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RADESC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7" i="1" l="1"/>
  <c r="E47" i="1"/>
  <c r="E12" i="1" l="1"/>
  <c r="E13" i="1" s="1"/>
</calcChain>
</file>

<file path=xl/sharedStrings.xml><?xml version="1.0" encoding="utf-8"?>
<sst xmlns="http://schemas.openxmlformats.org/spreadsheetml/2006/main" count="23" uniqueCount="18">
  <si>
    <t>AGÊNCIA DISTRITAL DE MOSQUEIRO</t>
  </si>
  <si>
    <t>ADMOS</t>
  </si>
  <si>
    <t>SALDO ANTERIOR</t>
  </si>
  <si>
    <t>SALDO ATUAL</t>
  </si>
  <si>
    <t>MOVIMENTAÇÃO</t>
  </si>
  <si>
    <t>CRÉDITO</t>
  </si>
  <si>
    <t>DÉBITO</t>
  </si>
  <si>
    <t>DESCRIÇÃO</t>
  </si>
  <si>
    <t>VALOR</t>
  </si>
  <si>
    <t>TOTAL</t>
  </si>
  <si>
    <t>AGENCIA</t>
  </si>
  <si>
    <t>CONTA</t>
  </si>
  <si>
    <t>BANCO BRADESCO</t>
  </si>
  <si>
    <t>0027049-0</t>
  </si>
  <si>
    <t>DATA</t>
  </si>
  <si>
    <t>PAG FUNCIONARIO</t>
  </si>
  <si>
    <t>TED TRANSF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</si>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</sst>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\ * #,##0.00_-;\-&quot;R$&quot;\ * #,##0.00_-;_-&quot;R$&quot;\ 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7.5"/>
      <color rgb="FF0000FF"/>
      <name val="Arial MT"/>
      <family val="2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8">
    <xf numFmtId="0" fontId="0" fillId="0" borderId="0" xfId="0"/>
    <xf numFmtId="0" fontId="2" fillId="0" borderId="0" xfId="0" applyFont="1"/>
    <xf numFmtId="0" fontId="3" fillId="0" borderId="2" xfId="0" applyFont="1" applyBorder="1" applyAlignment="1"/>
    <xf numFmtId="0" fontId="3" fillId="0" borderId="3" xfId="0" applyFont="1" applyBorder="1" applyAlignment="1"/>
    <xf numFmtId="0" fontId="3" fillId="0" borderId="10" xfId="0" applyFont="1" applyBorder="1" applyAlignment="1"/>
    <xf numFmtId="0" fontId="2" fillId="0" borderId="25" xfId="0" applyFont="1" applyBorder="1" applyAlignment="1">
      <alignment horizontal="left"/>
    </xf>
    <xf numFmtId="44" fontId="3" fillId="0" borderId="2" xfId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2" fillId="0" borderId="26" xfId="0" applyFont="1" applyBorder="1" applyAlignment="1">
      <alignment horizontal="left"/>
    </xf>
    <xf numFmtId="44" fontId="3" fillId="0" borderId="5" xfId="1" applyFont="1" applyBorder="1" applyAlignment="1">
      <alignment horizontal="center"/>
    </xf>
    <xf numFmtId="0" fontId="2" fillId="0" borderId="27" xfId="0" applyFont="1" applyBorder="1" applyAlignment="1">
      <alignment horizontal="left"/>
    </xf>
    <xf numFmtId="44" fontId="3" fillId="0" borderId="7" xfId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4" fontId="3" fillId="0" borderId="1" xfId="1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44" fontId="3" fillId="0" borderId="29" xfId="1" applyFont="1" applyBorder="1" applyAlignment="1">
      <alignment horizontal="left"/>
    </xf>
    <xf numFmtId="0" fontId="3" fillId="0" borderId="14" xfId="0" applyFont="1" applyBorder="1" applyAlignment="1">
      <alignment horizontal="center"/>
    </xf>
    <xf numFmtId="44" fontId="3" fillId="0" borderId="28" xfId="1" applyFont="1" applyBorder="1" applyAlignment="1">
      <alignment horizontal="left"/>
    </xf>
    <xf numFmtId="4" fontId="4" fillId="0" borderId="1" xfId="0" applyNumberFormat="1" applyFont="1" applyFill="1" applyBorder="1" applyAlignment="1">
      <alignment horizontal="right" vertical="top" indent="2" shrinkToFit="1"/>
    </xf>
    <xf numFmtId="2" fontId="4" fillId="0" borderId="1" xfId="0" applyNumberFormat="1" applyFont="1" applyFill="1" applyBorder="1" applyAlignment="1">
      <alignment horizontal="right" vertical="top" indent="2" shrinkToFit="1"/>
    </xf>
    <xf numFmtId="0" fontId="3" fillId="0" borderId="30" xfId="0" applyFont="1" applyBorder="1" applyAlignment="1">
      <alignment horizontal="center"/>
    </xf>
    <xf numFmtId="4" fontId="4" fillId="0" borderId="31" xfId="0" applyNumberFormat="1" applyFont="1" applyFill="1" applyBorder="1" applyAlignment="1">
      <alignment horizontal="right" vertical="top" indent="2" shrinkToFit="1"/>
    </xf>
    <xf numFmtId="0" fontId="3" fillId="0" borderId="28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15" xfId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44" fontId="3" fillId="0" borderId="1" xfId="1" applyFont="1" applyBorder="1" applyAlignment="1">
      <alignment horizontal="center"/>
    </xf>
    <xf numFmtId="44" fontId="3" fillId="0" borderId="6" xfId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44" fontId="3" fillId="0" borderId="3" xfId="1" applyFont="1" applyBorder="1" applyAlignment="1">
      <alignment horizontal="center"/>
    </xf>
    <xf numFmtId="44" fontId="3" fillId="0" borderId="4" xfId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12" xfId="0" applyFont="1" applyBorder="1" applyAlignment="1">
      <alignment horizontal="left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800100</xdr:colOff>
      <xdr:row>0</xdr:row>
      <xdr:rowOff>0</xdr:rowOff>
    </xdr:from>
    <xdr:to>
      <xdr:col>8</xdr:col>
      <xdr:colOff>347345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57350" y="0"/>
          <a:ext cx="2709545" cy="484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47"/>
  <sheetViews>
    <sheetView tabSelected="1" workbookViewId="0">
      <selection activeCell="L8" sqref="L8"/>
    </sheetView>
  </sheetViews>
  <sheetFormatPr defaultRowHeight="15" x14ac:dyDescent="0.2"/>
  <cols>
    <col min="1" max="1" width="6.140625" style="1" customWidth="1"/>
    <col min="2" max="2" width="6.7109375" style="1" customWidth="1"/>
    <col min="3" max="3" width="2.5703125" style="1" hidden="1" customWidth="1"/>
    <col min="4" max="4" width="12.7109375" style="1" bestFit="1" customWidth="1"/>
    <col min="5" max="5" width="15.7109375" style="1" customWidth="1"/>
    <col min="6" max="7" width="9.140625" style="1"/>
    <col min="8" max="8" width="0.7109375" style="1" customWidth="1"/>
    <col min="9" max="9" width="12.7109375" style="1" bestFit="1" customWidth="1"/>
    <col min="10" max="10" width="12.28515625" style="1" bestFit="1" customWidth="1"/>
    <col min="11" max="11" width="5.140625" style="1" customWidth="1"/>
    <col min="12" max="16384" width="9.140625" style="1"/>
  </cols>
  <sheetData>
    <row r="4" spans="1:11" x14ac:dyDescent="0.2">
      <c r="A4" s="50" t="s">
        <v>0</v>
      </c>
      <c r="B4" s="50"/>
      <c r="C4" s="50"/>
      <c r="D4" s="50"/>
      <c r="E4" s="50"/>
      <c r="F4" s="50"/>
      <c r="G4" s="50"/>
      <c r="H4" s="50"/>
      <c r="I4" s="50"/>
      <c r="J4" s="50"/>
      <c r="K4" s="50"/>
    </row>
    <row r="5" spans="1:11" x14ac:dyDescent="0.2">
      <c r="A5" s="50" t="s">
        <v>1</v>
      </c>
      <c r="B5" s="50"/>
      <c r="C5" s="50"/>
      <c r="D5" s="50"/>
      <c r="E5" s="50"/>
      <c r="F5" s="50"/>
      <c r="G5" s="50"/>
      <c r="H5" s="50"/>
      <c r="I5" s="50"/>
      <c r="J5" s="50"/>
      <c r="K5" s="50"/>
    </row>
    <row r="6" spans="1:11" x14ac:dyDescent="0.2">
      <c r="A6" s="50" t="s">
        <v>17</v>
      </c>
      <c r="B6" s="50"/>
      <c r="C6" s="50"/>
      <c r="D6" s="50"/>
      <c r="E6" s="50"/>
      <c r="F6" s="50"/>
      <c r="G6" s="50"/>
      <c r="H6" s="50"/>
      <c r="I6" s="50"/>
      <c r="J6" s="50"/>
      <c r="K6" s="50"/>
    </row>
    <row r="8" spans="1:11" x14ac:dyDescent="0.2">
      <c r="A8" s="50" t="s">
        <v>12</v>
      </c>
      <c r="B8" s="50"/>
      <c r="C8" s="50"/>
      <c r="D8" s="50"/>
      <c r="E8" s="50"/>
      <c r="F8" s="50"/>
      <c r="G8" s="50"/>
      <c r="H8" s="50"/>
      <c r="I8" s="50"/>
      <c r="J8" s="50"/>
      <c r="K8" s="50"/>
    </row>
    <row r="9" spans="1:11" x14ac:dyDescent="0.2">
      <c r="A9" s="54">
        <v>44470</v>
      </c>
      <c r="B9" s="50"/>
      <c r="C9" s="50"/>
      <c r="D9" s="50"/>
      <c r="E9" s="50"/>
      <c r="F9" s="50"/>
      <c r="G9" s="50"/>
      <c r="H9" s="50"/>
      <c r="I9" s="50"/>
      <c r="J9" s="50"/>
      <c r="K9" s="50"/>
    </row>
    <row r="10" spans="1:11" ht="15.75" thickBot="1" x14ac:dyDescent="0.25"/>
    <row r="11" spans="1:11" x14ac:dyDescent="0.2">
      <c r="A11" s="2" t="s">
        <v>2</v>
      </c>
      <c r="B11" s="3"/>
      <c r="C11" s="4"/>
      <c r="D11" s="5"/>
      <c r="E11" s="6">
        <v>12273.42</v>
      </c>
      <c r="G11" s="1" t="s">
        <v>10</v>
      </c>
      <c r="J11" s="1">
        <v>3109</v>
      </c>
    </row>
    <row r="12" spans="1:11" x14ac:dyDescent="0.2">
      <c r="A12" s="7" t="s">
        <v>4</v>
      </c>
      <c r="B12" s="8"/>
      <c r="C12" s="9"/>
      <c r="D12" s="10"/>
      <c r="E12" s="11">
        <f>E47-J47</f>
        <v>0</v>
      </c>
      <c r="G12" s="1" t="s">
        <v>11</v>
      </c>
      <c r="J12" s="1" t="s">
        <v>13</v>
      </c>
    </row>
    <row r="13" spans="1:11" ht="15.75" thickBot="1" x14ac:dyDescent="0.25">
      <c r="A13" s="55" t="s">
        <v>3</v>
      </c>
      <c r="B13" s="56"/>
      <c r="C13" s="57"/>
      <c r="D13" s="12"/>
      <c r="E13" s="13">
        <f>E11+E12</f>
        <v>12273.42</v>
      </c>
    </row>
    <row r="15" spans="1:11" x14ac:dyDescent="0.2">
      <c r="A15" s="50" t="s">
        <v>4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</row>
    <row r="17" spans="1:11" ht="15.75" thickBot="1" x14ac:dyDescent="0.25"/>
    <row r="18" spans="1:11" ht="15.75" thickBot="1" x14ac:dyDescent="0.25">
      <c r="A18" s="51" t="s">
        <v>5</v>
      </c>
      <c r="B18" s="52"/>
      <c r="C18" s="52"/>
      <c r="D18" s="52"/>
      <c r="E18" s="52"/>
      <c r="F18" s="52" t="s">
        <v>6</v>
      </c>
      <c r="G18" s="52"/>
      <c r="H18" s="52"/>
      <c r="I18" s="52"/>
      <c r="J18" s="52"/>
      <c r="K18" s="53"/>
    </row>
    <row r="19" spans="1:11" ht="15.75" thickBot="1" x14ac:dyDescent="0.25">
      <c r="A19" s="42" t="s">
        <v>7</v>
      </c>
      <c r="B19" s="43"/>
      <c r="C19" s="43"/>
      <c r="D19" s="24" t="s">
        <v>14</v>
      </c>
      <c r="E19" s="26" t="s">
        <v>8</v>
      </c>
      <c r="F19" s="42" t="s">
        <v>7</v>
      </c>
      <c r="G19" s="43"/>
      <c r="H19" s="43"/>
      <c r="I19" s="14" t="s">
        <v>14</v>
      </c>
      <c r="J19" s="43" t="s">
        <v>8</v>
      </c>
      <c r="K19" s="44"/>
    </row>
    <row r="20" spans="1:11" ht="15" customHeight="1" x14ac:dyDescent="0.2">
      <c r="A20" s="45" t="s">
        <v>16</v>
      </c>
      <c r="B20" s="46"/>
      <c r="C20" s="46"/>
      <c r="D20" s="15">
        <v>44496</v>
      </c>
      <c r="E20" s="25">
        <v>2521.77</v>
      </c>
      <c r="F20" s="47" t="s">
        <v>15</v>
      </c>
      <c r="G20" s="46"/>
      <c r="H20" s="46"/>
      <c r="I20" s="15">
        <v>44496</v>
      </c>
      <c r="J20" s="48">
        <v>201865.94</v>
      </c>
      <c r="K20" s="49"/>
    </row>
    <row r="21" spans="1:11" x14ac:dyDescent="0.2">
      <c r="A21" s="32"/>
      <c r="B21" s="33"/>
      <c r="C21" s="33"/>
      <c r="D21" s="16"/>
      <c r="E21" s="23">
        <v>726.48</v>
      </c>
      <c r="F21" s="34"/>
      <c r="G21" s="33"/>
      <c r="H21" s="33"/>
      <c r="I21" s="16"/>
      <c r="J21" s="35"/>
      <c r="K21" s="36"/>
    </row>
    <row r="22" spans="1:11" x14ac:dyDescent="0.2">
      <c r="A22" s="32"/>
      <c r="B22" s="33"/>
      <c r="C22" s="33"/>
      <c r="D22" s="16"/>
      <c r="E22" s="22">
        <v>8950</v>
      </c>
      <c r="F22" s="34"/>
      <c r="G22" s="33"/>
      <c r="H22" s="33"/>
      <c r="I22" s="16"/>
      <c r="J22" s="35"/>
      <c r="K22" s="36"/>
    </row>
    <row r="23" spans="1:11" x14ac:dyDescent="0.2">
      <c r="A23" s="32"/>
      <c r="B23" s="33"/>
      <c r="C23" s="33"/>
      <c r="D23" s="16"/>
      <c r="E23" s="22">
        <v>34892.379999999997</v>
      </c>
      <c r="F23" s="34"/>
      <c r="G23" s="33"/>
      <c r="H23" s="33"/>
      <c r="I23" s="16"/>
      <c r="J23" s="35"/>
      <c r="K23" s="36"/>
    </row>
    <row r="24" spans="1:11" x14ac:dyDescent="0.2">
      <c r="A24" s="32"/>
      <c r="B24" s="33"/>
      <c r="C24" s="33"/>
      <c r="D24" s="16"/>
      <c r="E24" s="22">
        <v>7647.14</v>
      </c>
      <c r="F24" s="34"/>
      <c r="G24" s="33"/>
      <c r="H24" s="33"/>
      <c r="I24" s="16"/>
      <c r="J24" s="35"/>
      <c r="K24" s="36"/>
    </row>
    <row r="25" spans="1:11" x14ac:dyDescent="0.2">
      <c r="A25" s="32"/>
      <c r="B25" s="33"/>
      <c r="C25" s="33"/>
      <c r="D25" s="16"/>
      <c r="E25" s="23">
        <v>413.94</v>
      </c>
      <c r="F25" s="34"/>
      <c r="G25" s="33"/>
      <c r="H25" s="33"/>
      <c r="I25" s="16"/>
      <c r="J25" s="35"/>
      <c r="K25" s="36"/>
    </row>
    <row r="26" spans="1:11" x14ac:dyDescent="0.2">
      <c r="A26" s="32"/>
      <c r="B26" s="33"/>
      <c r="C26" s="33"/>
      <c r="D26" s="16"/>
      <c r="E26" s="23">
        <v>988.99</v>
      </c>
      <c r="F26" s="34"/>
      <c r="G26" s="33"/>
      <c r="H26" s="33"/>
      <c r="I26" s="16"/>
      <c r="J26" s="35"/>
      <c r="K26" s="36"/>
    </row>
    <row r="27" spans="1:11" x14ac:dyDescent="0.2">
      <c r="A27" s="32"/>
      <c r="B27" s="33"/>
      <c r="C27" s="33"/>
      <c r="D27" s="16"/>
      <c r="E27" s="23">
        <v>579.51</v>
      </c>
      <c r="F27" s="34"/>
      <c r="G27" s="33"/>
      <c r="H27" s="33"/>
      <c r="I27" s="16"/>
      <c r="J27" s="35"/>
      <c r="K27" s="36"/>
    </row>
    <row r="28" spans="1:11" x14ac:dyDescent="0.2">
      <c r="A28" s="32"/>
      <c r="B28" s="33"/>
      <c r="C28" s="33"/>
      <c r="D28" s="16"/>
      <c r="E28" s="22">
        <v>1876.05</v>
      </c>
      <c r="F28" s="34"/>
      <c r="G28" s="33"/>
      <c r="H28" s="33"/>
      <c r="I28" s="16"/>
      <c r="J28" s="35"/>
      <c r="K28" s="36"/>
    </row>
    <row r="29" spans="1:11" x14ac:dyDescent="0.2">
      <c r="A29" s="32"/>
      <c r="B29" s="33"/>
      <c r="C29" s="33"/>
      <c r="D29" s="16"/>
      <c r="E29" s="22">
        <v>2252.08</v>
      </c>
      <c r="F29" s="34"/>
      <c r="G29" s="33"/>
      <c r="H29" s="33"/>
      <c r="I29" s="16"/>
      <c r="J29" s="35"/>
      <c r="K29" s="36"/>
    </row>
    <row r="30" spans="1:11" x14ac:dyDescent="0.2">
      <c r="A30" s="32"/>
      <c r="B30" s="33"/>
      <c r="C30" s="33"/>
      <c r="D30" s="16"/>
      <c r="E30" s="22">
        <v>3206.62</v>
      </c>
      <c r="F30" s="34"/>
      <c r="G30" s="33"/>
      <c r="H30" s="33"/>
      <c r="I30" s="16"/>
      <c r="J30" s="35"/>
      <c r="K30" s="36"/>
    </row>
    <row r="31" spans="1:11" x14ac:dyDescent="0.2">
      <c r="A31" s="32"/>
      <c r="B31" s="33"/>
      <c r="C31" s="33"/>
      <c r="D31" s="16"/>
      <c r="E31" s="22">
        <v>1655.75</v>
      </c>
      <c r="F31" s="34"/>
      <c r="G31" s="33"/>
      <c r="H31" s="33"/>
      <c r="I31" s="16"/>
      <c r="J31" s="35"/>
      <c r="K31" s="36"/>
    </row>
    <row r="32" spans="1:11" x14ac:dyDescent="0.2">
      <c r="A32" s="32"/>
      <c r="B32" s="33"/>
      <c r="C32" s="33"/>
      <c r="D32" s="16"/>
      <c r="E32" s="23">
        <v>211.99</v>
      </c>
      <c r="F32" s="34"/>
      <c r="G32" s="33"/>
      <c r="H32" s="33"/>
      <c r="I32" s="16"/>
      <c r="J32" s="35"/>
      <c r="K32" s="36"/>
    </row>
    <row r="33" spans="1:11" x14ac:dyDescent="0.2">
      <c r="A33" s="32"/>
      <c r="B33" s="33"/>
      <c r="C33" s="33"/>
      <c r="D33" s="16"/>
      <c r="E33" s="22">
        <v>5892.77</v>
      </c>
      <c r="F33" s="34"/>
      <c r="G33" s="33"/>
      <c r="H33" s="33"/>
      <c r="I33" s="16"/>
      <c r="J33" s="35"/>
      <c r="K33" s="36"/>
    </row>
    <row r="34" spans="1:11" x14ac:dyDescent="0.2">
      <c r="A34" s="32"/>
      <c r="B34" s="33"/>
      <c r="C34" s="33"/>
      <c r="D34" s="16"/>
      <c r="E34" s="22">
        <v>6252.52</v>
      </c>
      <c r="F34" s="34"/>
      <c r="G34" s="33"/>
      <c r="H34" s="33"/>
      <c r="I34" s="16"/>
      <c r="J34" s="35"/>
      <c r="K34" s="36"/>
    </row>
    <row r="35" spans="1:11" x14ac:dyDescent="0.2">
      <c r="A35" s="32"/>
      <c r="B35" s="33"/>
      <c r="C35" s="33"/>
      <c r="D35" s="16"/>
      <c r="E35" s="23">
        <v>248.36</v>
      </c>
      <c r="F35" s="34"/>
      <c r="G35" s="33"/>
      <c r="H35" s="33"/>
      <c r="I35" s="16"/>
      <c r="J35" s="35"/>
      <c r="K35" s="36"/>
    </row>
    <row r="36" spans="1:11" x14ac:dyDescent="0.2">
      <c r="A36" s="32"/>
      <c r="B36" s="33"/>
      <c r="C36" s="33"/>
      <c r="D36" s="16"/>
      <c r="E36" s="22">
        <v>2308.84</v>
      </c>
      <c r="F36" s="34"/>
      <c r="G36" s="33"/>
      <c r="H36" s="33"/>
      <c r="I36" s="16"/>
      <c r="J36" s="35"/>
      <c r="K36" s="36"/>
    </row>
    <row r="37" spans="1:11" x14ac:dyDescent="0.2">
      <c r="A37" s="32"/>
      <c r="B37" s="33"/>
      <c r="C37" s="33"/>
      <c r="D37" s="16"/>
      <c r="E37" s="22">
        <v>2235.25</v>
      </c>
      <c r="F37" s="34"/>
      <c r="G37" s="33"/>
      <c r="H37" s="33"/>
      <c r="I37" s="16"/>
      <c r="J37" s="35"/>
      <c r="K37" s="36"/>
    </row>
    <row r="38" spans="1:11" x14ac:dyDescent="0.2">
      <c r="A38" s="32"/>
      <c r="B38" s="33"/>
      <c r="C38" s="33"/>
      <c r="D38" s="16"/>
      <c r="E38" s="22">
        <v>9323.34</v>
      </c>
      <c r="F38" s="34"/>
      <c r="G38" s="33"/>
      <c r="H38" s="33"/>
      <c r="I38" s="16"/>
      <c r="J38" s="35"/>
      <c r="K38" s="36"/>
    </row>
    <row r="39" spans="1:11" x14ac:dyDescent="0.2">
      <c r="A39" s="32"/>
      <c r="B39" s="33"/>
      <c r="C39" s="33"/>
      <c r="D39" s="16"/>
      <c r="E39" s="22">
        <v>6076.9</v>
      </c>
      <c r="F39" s="34"/>
      <c r="G39" s="33"/>
      <c r="H39" s="33"/>
      <c r="I39" s="16"/>
      <c r="J39" s="35"/>
      <c r="K39" s="36"/>
    </row>
    <row r="40" spans="1:11" x14ac:dyDescent="0.2">
      <c r="A40" s="32"/>
      <c r="B40" s="33"/>
      <c r="C40" s="33"/>
      <c r="D40" s="16"/>
      <c r="E40" s="23">
        <v>188.43</v>
      </c>
      <c r="F40" s="34"/>
      <c r="G40" s="33"/>
      <c r="H40" s="33"/>
      <c r="I40" s="16"/>
      <c r="J40" s="35"/>
      <c r="K40" s="36"/>
    </row>
    <row r="41" spans="1:11" x14ac:dyDescent="0.2">
      <c r="A41" s="32"/>
      <c r="B41" s="33"/>
      <c r="C41" s="33"/>
      <c r="D41" s="16"/>
      <c r="E41" s="22">
        <v>43763.5</v>
      </c>
      <c r="F41" s="34"/>
      <c r="G41" s="33"/>
      <c r="H41" s="33"/>
      <c r="I41" s="16"/>
      <c r="J41" s="35"/>
      <c r="K41" s="36"/>
    </row>
    <row r="42" spans="1:11" x14ac:dyDescent="0.2">
      <c r="A42" s="32"/>
      <c r="B42" s="33"/>
      <c r="C42" s="33"/>
      <c r="D42" s="16"/>
      <c r="E42" s="22">
        <v>40694.99</v>
      </c>
      <c r="F42" s="34"/>
      <c r="G42" s="33"/>
      <c r="H42" s="33"/>
      <c r="I42" s="16"/>
      <c r="J42" s="35"/>
      <c r="K42" s="36"/>
    </row>
    <row r="43" spans="1:11" x14ac:dyDescent="0.2">
      <c r="A43" s="32"/>
      <c r="B43" s="33"/>
      <c r="C43" s="33"/>
      <c r="D43" s="16"/>
      <c r="E43" s="22">
        <v>17716.52</v>
      </c>
      <c r="F43" s="34"/>
      <c r="G43" s="33"/>
      <c r="H43" s="33"/>
      <c r="I43" s="16"/>
      <c r="J43" s="35"/>
      <c r="K43" s="36"/>
    </row>
    <row r="44" spans="1:11" x14ac:dyDescent="0.2">
      <c r="A44" s="32"/>
      <c r="B44" s="33"/>
      <c r="C44" s="33"/>
      <c r="D44" s="16"/>
      <c r="E44" s="22">
        <v>1241.82</v>
      </c>
      <c r="F44" s="34"/>
      <c r="G44" s="33"/>
      <c r="H44" s="33"/>
      <c r="I44" s="16"/>
      <c r="J44" s="35"/>
      <c r="K44" s="36"/>
    </row>
    <row r="45" spans="1:11" x14ac:dyDescent="0.2">
      <c r="A45" s="32"/>
      <c r="B45" s="33"/>
      <c r="C45" s="33"/>
      <c r="D45" s="16"/>
      <c r="E45" s="17"/>
      <c r="F45" s="34"/>
      <c r="G45" s="33"/>
      <c r="H45" s="33"/>
      <c r="I45" s="16"/>
      <c r="J45" s="35"/>
      <c r="K45" s="36"/>
    </row>
    <row r="46" spans="1:11" ht="15.75" thickBot="1" x14ac:dyDescent="0.25">
      <c r="A46" s="37"/>
      <c r="B46" s="38"/>
      <c r="C46" s="38"/>
      <c r="D46" s="18"/>
      <c r="E46" s="19"/>
      <c r="F46" s="39"/>
      <c r="G46" s="38"/>
      <c r="H46" s="38"/>
      <c r="I46" s="18"/>
      <c r="J46" s="40"/>
      <c r="K46" s="41"/>
    </row>
    <row r="47" spans="1:11" ht="15.75" thickBot="1" x14ac:dyDescent="0.25">
      <c r="A47" s="27" t="s">
        <v>9</v>
      </c>
      <c r="B47" s="28"/>
      <c r="C47" s="29"/>
      <c r="D47" s="20"/>
      <c r="E47" s="21">
        <f>E20+E21+E22+E23+E24+E25+E26+E27+E28+E29+E30+E31+E32+E33+E34+E35+E36+E37+E38+E39+E40+E41+E42+E43+E44+E45+E46</f>
        <v>201865.93999999997</v>
      </c>
      <c r="F47" s="28" t="s">
        <v>9</v>
      </c>
      <c r="G47" s="28"/>
      <c r="H47" s="29"/>
      <c r="I47" s="20"/>
      <c r="J47" s="30">
        <f>J21+J22+J20+J23+J24+J25+J26+J28+J27+J29+J30+J31+J32+J33+J34+J35+J36+J37+J38+J39+J40+J41+J42+J43+J44+J45+J46</f>
        <v>201865.94</v>
      </c>
      <c r="K47" s="31"/>
    </row>
  </sheetData>
  <mergeCells count="96">
    <mergeCell ref="A15:K15"/>
    <mergeCell ref="A18:E18"/>
    <mergeCell ref="F18:K18"/>
    <mergeCell ref="A4:K4"/>
    <mergeCell ref="A5:K5"/>
    <mergeCell ref="A6:K6"/>
    <mergeCell ref="A8:K8"/>
    <mergeCell ref="A9:K9"/>
    <mergeCell ref="A13:C13"/>
    <mergeCell ref="A19:C19"/>
    <mergeCell ref="F19:H19"/>
    <mergeCell ref="J19:K19"/>
    <mergeCell ref="A20:C20"/>
    <mergeCell ref="F20:H20"/>
    <mergeCell ref="J20:K20"/>
    <mergeCell ref="A23:C23"/>
    <mergeCell ref="F23:H23"/>
    <mergeCell ref="J23:K23"/>
    <mergeCell ref="A24:C24"/>
    <mergeCell ref="F24:H24"/>
    <mergeCell ref="J24:K24"/>
    <mergeCell ref="A21:C21"/>
    <mergeCell ref="F21:H21"/>
    <mergeCell ref="J21:K21"/>
    <mergeCell ref="A22:C22"/>
    <mergeCell ref="F22:H22"/>
    <mergeCell ref="J22:K22"/>
    <mergeCell ref="A27:C27"/>
    <mergeCell ref="F27:H27"/>
    <mergeCell ref="J27:K27"/>
    <mergeCell ref="A28:C28"/>
    <mergeCell ref="F28:H28"/>
    <mergeCell ref="J28:K28"/>
    <mergeCell ref="A25:C25"/>
    <mergeCell ref="F25:H25"/>
    <mergeCell ref="J25:K25"/>
    <mergeCell ref="A26:C26"/>
    <mergeCell ref="F26:H26"/>
    <mergeCell ref="J26:K26"/>
    <mergeCell ref="A31:C31"/>
    <mergeCell ref="F31:H31"/>
    <mergeCell ref="J31:K31"/>
    <mergeCell ref="A32:C32"/>
    <mergeCell ref="F32:H32"/>
    <mergeCell ref="J32:K32"/>
    <mergeCell ref="A29:C29"/>
    <mergeCell ref="F29:H29"/>
    <mergeCell ref="J29:K29"/>
    <mergeCell ref="A30:C30"/>
    <mergeCell ref="F30:H30"/>
    <mergeCell ref="J30:K30"/>
    <mergeCell ref="A35:C35"/>
    <mergeCell ref="F35:H35"/>
    <mergeCell ref="J35:K35"/>
    <mergeCell ref="A36:C36"/>
    <mergeCell ref="F36:H36"/>
    <mergeCell ref="J36:K36"/>
    <mergeCell ref="A33:C33"/>
    <mergeCell ref="F33:H33"/>
    <mergeCell ref="J33:K33"/>
    <mergeCell ref="A34:C34"/>
    <mergeCell ref="F34:H34"/>
    <mergeCell ref="J34:K34"/>
    <mergeCell ref="A39:C39"/>
    <mergeCell ref="F39:H39"/>
    <mergeCell ref="J39:K39"/>
    <mergeCell ref="A40:C40"/>
    <mergeCell ref="F40:H40"/>
    <mergeCell ref="J40:K40"/>
    <mergeCell ref="A37:C37"/>
    <mergeCell ref="F37:H37"/>
    <mergeCell ref="J37:K37"/>
    <mergeCell ref="A38:C38"/>
    <mergeCell ref="F38:H38"/>
    <mergeCell ref="J38:K38"/>
    <mergeCell ref="A43:C43"/>
    <mergeCell ref="F43:H43"/>
    <mergeCell ref="J43:K43"/>
    <mergeCell ref="A44:C44"/>
    <mergeCell ref="F44:H44"/>
    <mergeCell ref="J44:K44"/>
    <mergeCell ref="A41:C41"/>
    <mergeCell ref="F41:H41"/>
    <mergeCell ref="J41:K41"/>
    <mergeCell ref="A42:C42"/>
    <mergeCell ref="F42:H42"/>
    <mergeCell ref="J42:K42"/>
    <mergeCell ref="A47:C47"/>
    <mergeCell ref="F47:H47"/>
    <mergeCell ref="J47:K47"/>
    <mergeCell ref="A45:C45"/>
    <mergeCell ref="F45:H45"/>
    <mergeCell ref="J45:K45"/>
    <mergeCell ref="A46:C46"/>
    <mergeCell ref="F46:H46"/>
    <mergeCell ref="J46:K4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2022-01-27T17:43:44Z</cp:lastPrinted>
  <dcterms:created xsi:type="dcterms:W3CDTF">2022-01-27T10:57:38Z</dcterms:created>
  <dcterms:modified xsi:type="dcterms:W3CDTF">2022-01-27T17:43:46Z</dcterms:modified>
</cp:coreProperties>
</file>