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GENCIA DISTRITAL DO MOSQUEIRO\jota tcm\"/>
    </mc:Choice>
  </mc:AlternateContent>
  <bookViews>
    <workbookView xWindow="0" yWindow="0" windowWidth="17280" windowHeight="9240"/>
  </bookViews>
  <sheets>
    <sheet name="ADMO 1 QUADRIM CAIXA 2018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F14" i="1" s="1"/>
  <c r="C40" i="1"/>
  <c r="F16" i="1" s="1"/>
  <c r="C34" i="1"/>
  <c r="F17" i="1" s="1"/>
  <c r="H20" i="1"/>
  <c r="F20" i="1" l="1"/>
</calcChain>
</file>

<file path=xl/sharedStrings.xml><?xml version="1.0" encoding="utf-8"?>
<sst xmlns="http://schemas.openxmlformats.org/spreadsheetml/2006/main" count="35" uniqueCount="34">
  <si>
    <t xml:space="preserve">  </t>
  </si>
  <si>
    <t xml:space="preserve">    PREFEITURA MUNICIPAL DE BELÉM</t>
  </si>
  <si>
    <t>AGÊNCIA DISTRITAL DE MOSQUEIRO</t>
  </si>
  <si>
    <t>CONCILIAÇÃO BANCÁRIA</t>
  </si>
  <si>
    <t>EXERCÍCIO: 2021</t>
  </si>
  <si>
    <t>QUADRIMESTRE: 1°</t>
  </si>
  <si>
    <t>BANCO: BANCO BRADESCO S/A                                CONTA:  0027049-0</t>
  </si>
  <si>
    <t>MÊS</t>
  </si>
  <si>
    <t>JANEIRO</t>
  </si>
  <si>
    <t>DEMONSTRAÇÃO</t>
  </si>
  <si>
    <t>01- SALDO CONFORME EXTRATO C/C BANCO</t>
  </si>
  <si>
    <t>02- SALDO CONFORME NOSSOS REGISTROS</t>
  </si>
  <si>
    <t>03- VALORES EM TRÂNSITO</t>
  </si>
  <si>
    <t>04- CRÉDITO DEVIDO PELO BANCO</t>
  </si>
  <si>
    <t>05- DÉBITO DEVIDO PELO BANCO</t>
  </si>
  <si>
    <t xml:space="preserve">06- LANÇAMENTOS EM SUSPENSO </t>
  </si>
  <si>
    <t>10- COMPROVAÇÃO</t>
  </si>
  <si>
    <t>DATA</t>
  </si>
  <si>
    <t>VALOR</t>
  </si>
  <si>
    <t>HISTÓRICO</t>
  </si>
  <si>
    <t>VALORES EM TRANSITO</t>
  </si>
  <si>
    <t>SALDO ANTERIOR</t>
  </si>
  <si>
    <t xml:space="preserve">TOTAL </t>
  </si>
  <si>
    <t xml:space="preserve">PAG.A REGULARIZAR </t>
  </si>
  <si>
    <t>FOPAG</t>
  </si>
  <si>
    <t>TOTAL</t>
  </si>
  <si>
    <t>DEBITO DEVIDO</t>
  </si>
  <si>
    <t>PAGAMENTO FUNCIONARIOS</t>
  </si>
  <si>
    <t xml:space="preserve">       </t>
  </si>
  <si>
    <t xml:space="preserve">VISTO:    </t>
  </si>
  <si>
    <t>___________________</t>
  </si>
  <si>
    <t>____________________________</t>
  </si>
  <si>
    <t xml:space="preserve">        CONTADOR</t>
  </si>
  <si>
    <t xml:space="preserve">  ORDENADOR DE DESPESA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</si>
</sst>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&quot;R$&quot;\ * #,##0.00_-;\-&quot;R$&quot;\ * #,##0.00_-;_-&quot;R$&quot;\ * &quot;-&quot;??_-;_-@_-"/>
    <numFmt numFmtId="165" formatCode="dd/mm/yy;@"/>
    <numFmt numFmtId="166" formatCode="_(* #,##0.00_);_(* \(#,##0.00\);_(* &quot;-&quot;??_);_(@_)"/>
    <numFmt numFmtId="167" formatCode="00000"/>
    <numFmt numFmtId="168" formatCode="&quot;R$&quot;#,##0.00"/>
  </numFmts>
  <fonts count="9" x14ac:knownFonts="1">
    <font>
      <sz val="10"/>
      <name val="Arial"/>
    </font>
    <font>
      <sz val="10"/>
      <name val="Arial"/>
    </font>
    <font>
      <b/>
      <sz val="12"/>
      <name val="Arial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name val="Arial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23"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3" xfId="0" applyBorder="1"/>
    <xf numFmtId="0" fontId="0" fillId="0" borderId="0" xfId="0" applyBorder="1"/>
    <xf numFmtId="0" fontId="0" fillId="0" borderId="9" xfId="0" applyBorder="1"/>
    <xf numFmtId="0" fontId="0" fillId="0" borderId="5" xfId="0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6" fillId="0" borderId="14" xfId="0" applyFont="1" applyBorder="1" applyAlignment="1"/>
    <xf numFmtId="0" fontId="6" fillId="0" borderId="15" xfId="0" applyFont="1" applyBorder="1" applyAlignment="1"/>
    <xf numFmtId="0" fontId="0" fillId="0" borderId="15" xfId="0" applyBorder="1" applyAlignment="1"/>
    <xf numFmtId="0" fontId="0" fillId="0" borderId="16" xfId="0" applyBorder="1" applyAlignment="1"/>
    <xf numFmtId="165" fontId="4" fillId="0" borderId="17" xfId="0" applyNumberFormat="1" applyFont="1" applyFill="1" applyBorder="1" applyAlignment="1"/>
    <xf numFmtId="4" fontId="4" fillId="0" borderId="19" xfId="0" applyNumberFormat="1" applyFont="1" applyBorder="1"/>
    <xf numFmtId="0" fontId="8" fillId="0" borderId="15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165" fontId="4" fillId="0" borderId="20" xfId="0" applyNumberFormat="1" applyFont="1" applyFill="1" applyBorder="1" applyAlignment="1"/>
    <xf numFmtId="4" fontId="6" fillId="0" borderId="19" xfId="0" applyNumberFormat="1" applyFont="1" applyBorder="1"/>
    <xf numFmtId="165" fontId="0" fillId="0" borderId="20" xfId="0" applyNumberFormat="1" applyFill="1" applyBorder="1" applyAlignment="1">
      <alignment horizontal="center"/>
    </xf>
    <xf numFmtId="0" fontId="0" fillId="0" borderId="19" xfId="0" applyBorder="1"/>
    <xf numFmtId="4" fontId="0" fillId="0" borderId="19" xfId="0" applyNumberFormat="1" applyBorder="1"/>
    <xf numFmtId="4" fontId="6" fillId="0" borderId="19" xfId="0" applyNumberFormat="1" applyFont="1" applyBorder="1" applyAlignment="1">
      <alignment horizontal="right"/>
    </xf>
    <xf numFmtId="165" fontId="0" fillId="0" borderId="21" xfId="0" applyNumberFormat="1" applyFill="1" applyBorder="1" applyAlignment="1">
      <alignment horizontal="center"/>
    </xf>
    <xf numFmtId="0" fontId="0" fillId="0" borderId="22" xfId="0" applyBorder="1"/>
    <xf numFmtId="4" fontId="0" fillId="0" borderId="22" xfId="0" applyNumberFormat="1" applyBorder="1"/>
    <xf numFmtId="0" fontId="4" fillId="0" borderId="7" xfId="0" applyFont="1" applyBorder="1"/>
    <xf numFmtId="0" fontId="4" fillId="0" borderId="0" xfId="0" applyFont="1" applyBorder="1"/>
    <xf numFmtId="0" fontId="7" fillId="0" borderId="3" xfId="0" applyFont="1" applyBorder="1"/>
    <xf numFmtId="0" fontId="7" fillId="0" borderId="0" xfId="0" applyFont="1" applyBorder="1"/>
    <xf numFmtId="0" fontId="7" fillId="0" borderId="10" xfId="0" applyFont="1" applyBorder="1"/>
    <xf numFmtId="167" fontId="8" fillId="0" borderId="15" xfId="0" applyNumberFormat="1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6" fillId="0" borderId="17" xfId="0" applyNumberFormat="1" applyFont="1" applyFill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4" fontId="0" fillId="0" borderId="0" xfId="0" applyNumberFormat="1" applyAlignment="1">
      <alignment wrapText="1"/>
    </xf>
    <xf numFmtId="4" fontId="0" fillId="0" borderId="35" xfId="0" applyNumberFormat="1" applyBorder="1" applyAlignment="1">
      <alignment wrapText="1"/>
    </xf>
    <xf numFmtId="166" fontId="6" fillId="0" borderId="35" xfId="2" applyFont="1" applyBorder="1" applyAlignment="1">
      <alignment horizontal="right"/>
    </xf>
    <xf numFmtId="2" fontId="0" fillId="0" borderId="35" xfId="0" applyNumberFormat="1" applyBorder="1" applyAlignment="1">
      <alignment horizontal="right"/>
    </xf>
    <xf numFmtId="164" fontId="4" fillId="0" borderId="35" xfId="1" applyFont="1" applyBorder="1"/>
    <xf numFmtId="4" fontId="4" fillId="0" borderId="35" xfId="0" applyNumberFormat="1" applyFont="1" applyBorder="1" applyAlignment="1">
      <alignment horizontal="right"/>
    </xf>
    <xf numFmtId="4" fontId="6" fillId="0" borderId="35" xfId="0" applyNumberFormat="1" applyFont="1" applyBorder="1"/>
    <xf numFmtId="4" fontId="4" fillId="0" borderId="35" xfId="0" applyNumberFormat="1" applyFont="1" applyBorder="1"/>
    <xf numFmtId="165" fontId="4" fillId="0" borderId="15" xfId="0" applyNumberFormat="1" applyFont="1" applyFill="1" applyBorder="1" applyAlignment="1"/>
    <xf numFmtId="0" fontId="6" fillId="0" borderId="15" xfId="0" applyNumberFormat="1" applyFont="1" applyFill="1" applyBorder="1" applyAlignment="1">
      <alignment horizontal="left"/>
    </xf>
    <xf numFmtId="0" fontId="7" fillId="0" borderId="15" xfId="0" applyFont="1" applyBorder="1" applyAlignment="1"/>
    <xf numFmtId="2" fontId="6" fillId="0" borderId="36" xfId="0" applyNumberFormat="1" applyFont="1" applyBorder="1" applyAlignment="1">
      <alignment horizontal="right"/>
    </xf>
    <xf numFmtId="4" fontId="0" fillId="0" borderId="13" xfId="0" applyNumberFormat="1" applyBorder="1"/>
    <xf numFmtId="168" fontId="0" fillId="0" borderId="35" xfId="0" applyNumberFormat="1" applyBorder="1" applyAlignment="1">
      <alignment wrapText="1"/>
    </xf>
    <xf numFmtId="4" fontId="6" fillId="0" borderId="37" xfId="0" applyNumberFormat="1" applyFont="1" applyBorder="1"/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165" fontId="6" fillId="0" borderId="17" xfId="0" applyNumberFormat="1" applyFont="1" applyFill="1" applyBorder="1" applyAlignment="1">
      <alignment horizontal="center"/>
    </xf>
    <xf numFmtId="165" fontId="6" fillId="0" borderId="18" xfId="0" applyNumberFormat="1" applyFont="1" applyFill="1" applyBorder="1" applyAlignment="1">
      <alignment horizontal="center"/>
    </xf>
    <xf numFmtId="165" fontId="4" fillId="0" borderId="17" xfId="0" applyNumberFormat="1" applyFont="1" applyFill="1" applyBorder="1" applyAlignment="1">
      <alignment horizontal="left"/>
    </xf>
    <xf numFmtId="165" fontId="4" fillId="0" borderId="18" xfId="0" applyNumberFormat="1" applyFont="1" applyFill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6" fillId="0" borderId="17" xfId="0" applyNumberFormat="1" applyFont="1" applyFill="1" applyBorder="1" applyAlignment="1">
      <alignment horizontal="left"/>
    </xf>
    <xf numFmtId="0" fontId="6" fillId="0" borderId="15" xfId="0" applyNumberFormat="1" applyFont="1" applyFill="1" applyBorder="1" applyAlignment="1">
      <alignment horizontal="left"/>
    </xf>
    <xf numFmtId="165" fontId="4" fillId="0" borderId="15" xfId="0" applyNumberFormat="1" applyFont="1" applyFill="1" applyBorder="1" applyAlignment="1">
      <alignment horizontal="left"/>
    </xf>
    <xf numFmtId="165" fontId="5" fillId="0" borderId="17" xfId="0" applyNumberFormat="1" applyFont="1" applyFill="1" applyBorder="1" applyAlignment="1">
      <alignment horizontal="left"/>
    </xf>
    <xf numFmtId="165" fontId="5" fillId="0" borderId="18" xfId="0" applyNumberFormat="1" applyFont="1" applyFill="1" applyBorder="1" applyAlignment="1">
      <alignment horizontal="left"/>
    </xf>
    <xf numFmtId="165" fontId="6" fillId="0" borderId="17" xfId="0" applyNumberFormat="1" applyFont="1" applyFill="1" applyBorder="1" applyAlignment="1">
      <alignment horizontal="left"/>
    </xf>
    <xf numFmtId="165" fontId="6" fillId="0" borderId="18" xfId="0" applyNumberFormat="1" applyFont="1" applyFill="1" applyBorder="1" applyAlignment="1">
      <alignment horizontal="left"/>
    </xf>
    <xf numFmtId="165" fontId="5" fillId="0" borderId="17" xfId="0" applyNumberFormat="1" applyFont="1" applyFill="1" applyBorder="1" applyAlignment="1">
      <alignment horizontal="center"/>
    </xf>
    <xf numFmtId="165" fontId="5" fillId="0" borderId="18" xfId="0" applyNumberFormat="1" applyFont="1" applyFill="1" applyBorder="1" applyAlignment="1">
      <alignment horizontal="center"/>
    </xf>
    <xf numFmtId="165" fontId="6" fillId="0" borderId="15" xfId="0" applyNumberFormat="1" applyFont="1" applyFill="1" applyBorder="1" applyAlignment="1">
      <alignment horizontal="left"/>
    </xf>
    <xf numFmtId="165" fontId="5" fillId="0" borderId="15" xfId="0" applyNumberFormat="1" applyFont="1" applyFill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4" fontId="0" fillId="0" borderId="14" xfId="0" applyNumberFormat="1" applyBorder="1" applyAlignment="1">
      <alignment horizontal="right"/>
    </xf>
    <xf numFmtId="4" fontId="0" fillId="0" borderId="18" xfId="0" applyNumberFormat="1" applyBorder="1" applyAlignment="1">
      <alignment horizontal="right"/>
    </xf>
    <xf numFmtId="4" fontId="0" fillId="0" borderId="16" xfId="0" applyNumberFormat="1" applyBorder="1" applyAlignment="1">
      <alignment horizontal="right"/>
    </xf>
    <xf numFmtId="4" fontId="0" fillId="0" borderId="14" xfId="0" applyNumberFormat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4" fontId="4" fillId="0" borderId="23" xfId="0" applyNumberFormat="1" applyFont="1" applyBorder="1" applyAlignment="1">
      <alignment horizontal="right"/>
    </xf>
    <xf numFmtId="4" fontId="4" fillId="0" borderId="26" xfId="0" applyNumberFormat="1" applyFont="1" applyBorder="1" applyAlignment="1">
      <alignment horizontal="right"/>
    </xf>
    <xf numFmtId="4" fontId="4" fillId="0" borderId="25" xfId="0" applyNumberFormat="1" applyFont="1" applyBorder="1" applyAlignment="1">
      <alignment horizontal="righ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14" fontId="6" fillId="0" borderId="17" xfId="0" applyNumberFormat="1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27" xfId="0" applyFont="1" applyBorder="1" applyAlignment="1">
      <alignment horizontal="left"/>
    </xf>
    <xf numFmtId="0" fontId="4" fillId="0" borderId="28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4" fontId="0" fillId="0" borderId="32" xfId="0" applyNumberFormat="1" applyBorder="1" applyAlignment="1">
      <alignment horizontal="right"/>
    </xf>
    <xf numFmtId="4" fontId="0" fillId="0" borderId="31" xfId="0" applyNumberFormat="1" applyBorder="1" applyAlignment="1">
      <alignment horizontal="right"/>
    </xf>
    <xf numFmtId="4" fontId="0" fillId="0" borderId="32" xfId="0" applyNumberFormat="1" applyBorder="1" applyAlignment="1">
      <alignment horizontal="center"/>
    </xf>
    <xf numFmtId="4" fontId="0" fillId="0" borderId="34" xfId="0" applyNumberFormat="1" applyBorder="1" applyAlignment="1">
      <alignment horizontal="center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0</xdr:row>
      <xdr:rowOff>0</xdr:rowOff>
    </xdr:from>
    <xdr:to>
      <xdr:col>5</xdr:col>
      <xdr:colOff>476250</xdr:colOff>
      <xdr:row>4</xdr:row>
      <xdr:rowOff>19050</xdr:rowOff>
    </xdr:to>
    <xdr:pic>
      <xdr:nvPicPr>
        <xdr:cNvPr id="1119" name="Imagem 3" descr="C:\Users\GAB-ADMO\Desktop\logo pref - horinzo.jpg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0"/>
          <a:ext cx="1485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view="pageLayout" topLeftCell="A31" workbookViewId="0">
      <selection activeCell="E28" sqref="E28"/>
    </sheetView>
  </sheetViews>
  <sheetFormatPr defaultRowHeight="12.75" x14ac:dyDescent="0.2"/>
  <cols>
    <col min="1" max="1" width="9.42578125" customWidth="1"/>
    <col min="2" max="2" width="10.140625" customWidth="1"/>
    <col min="3" max="3" width="8.85546875" customWidth="1"/>
    <col min="5" max="5" width="9.140625" customWidth="1"/>
    <col min="9" max="9" width="12.28515625" customWidth="1"/>
  </cols>
  <sheetData>
    <row r="1" spans="1:9" x14ac:dyDescent="0.2">
      <c r="A1" t="s">
        <v>0</v>
      </c>
    </row>
    <row r="5" spans="1:9" ht="15.75" x14ac:dyDescent="0.25">
      <c r="A5" s="106" t="s">
        <v>1</v>
      </c>
      <c r="B5" s="106"/>
      <c r="C5" s="106"/>
      <c r="D5" s="106"/>
      <c r="E5" s="106"/>
      <c r="F5" s="106"/>
      <c r="G5" s="106"/>
      <c r="H5" s="106"/>
      <c r="I5" s="106"/>
    </row>
    <row r="6" spans="1:9" ht="15.75" x14ac:dyDescent="0.25">
      <c r="A6" s="106" t="s">
        <v>2</v>
      </c>
      <c r="B6" s="106"/>
      <c r="C6" s="106"/>
      <c r="D6" s="106"/>
      <c r="E6" s="106"/>
      <c r="F6" s="106"/>
      <c r="G6" s="106"/>
      <c r="H6" s="106"/>
      <c r="I6" s="106"/>
    </row>
    <row r="7" spans="1:9" ht="13.5" thickBot="1" x14ac:dyDescent="0.25"/>
    <row r="8" spans="1:9" x14ac:dyDescent="0.2">
      <c r="A8" s="107" t="s">
        <v>3</v>
      </c>
      <c r="B8" s="108"/>
      <c r="C8" s="108"/>
      <c r="D8" s="108"/>
      <c r="E8" s="108"/>
      <c r="F8" s="108"/>
      <c r="G8" s="109"/>
      <c r="H8" s="1" t="s">
        <v>4</v>
      </c>
      <c r="I8" s="2"/>
    </row>
    <row r="9" spans="1:9" ht="13.5" thickBot="1" x14ac:dyDescent="0.25">
      <c r="A9" s="110"/>
      <c r="B9" s="111"/>
      <c r="C9" s="111"/>
      <c r="D9" s="111"/>
      <c r="E9" s="111"/>
      <c r="F9" s="111"/>
      <c r="G9" s="112"/>
      <c r="H9" s="3" t="s">
        <v>5</v>
      </c>
      <c r="I9" s="4"/>
    </row>
    <row r="10" spans="1:9" ht="13.5" thickBot="1" x14ac:dyDescent="0.25">
      <c r="A10" s="113" t="s">
        <v>6</v>
      </c>
      <c r="B10" s="114"/>
      <c r="C10" s="114"/>
      <c r="D10" s="114"/>
      <c r="E10" s="114"/>
      <c r="F10" s="114"/>
      <c r="G10" s="115"/>
      <c r="H10" s="5" t="s">
        <v>7</v>
      </c>
      <c r="I10" s="6" t="s">
        <v>8</v>
      </c>
    </row>
    <row r="11" spans="1:9" ht="13.5" thickBot="1" x14ac:dyDescent="0.25">
      <c r="A11" s="116" t="s">
        <v>9</v>
      </c>
      <c r="B11" s="117"/>
      <c r="C11" s="117"/>
      <c r="D11" s="117"/>
      <c r="E11" s="117"/>
      <c r="F11" s="117"/>
      <c r="G11" s="117"/>
      <c r="H11" s="117"/>
      <c r="I11" s="118"/>
    </row>
    <row r="12" spans="1:9" x14ac:dyDescent="0.2">
      <c r="A12" s="7" t="s">
        <v>10</v>
      </c>
      <c r="B12" s="8"/>
      <c r="C12" s="8"/>
      <c r="D12" s="8"/>
      <c r="E12" s="9"/>
      <c r="F12" s="119">
        <v>12270.42</v>
      </c>
      <c r="G12" s="120"/>
      <c r="H12" s="121"/>
      <c r="I12" s="122"/>
    </row>
    <row r="13" spans="1:9" x14ac:dyDescent="0.2">
      <c r="A13" s="10" t="s">
        <v>11</v>
      </c>
      <c r="B13" s="11"/>
      <c r="C13" s="11"/>
      <c r="D13" s="11"/>
      <c r="E13" s="12"/>
      <c r="F13" s="92"/>
      <c r="G13" s="93"/>
      <c r="H13" s="89">
        <v>0</v>
      </c>
      <c r="I13" s="91"/>
    </row>
    <row r="14" spans="1:9" x14ac:dyDescent="0.2">
      <c r="A14" s="10" t="s">
        <v>12</v>
      </c>
      <c r="B14" s="11"/>
      <c r="C14" s="11"/>
      <c r="D14" s="11"/>
      <c r="E14" s="12"/>
      <c r="F14" s="89">
        <f>C27</f>
        <v>10729.83</v>
      </c>
      <c r="G14" s="90"/>
      <c r="H14" s="89">
        <v>0</v>
      </c>
      <c r="I14" s="91"/>
    </row>
    <row r="15" spans="1:9" x14ac:dyDescent="0.2">
      <c r="A15" s="10" t="s">
        <v>13</v>
      </c>
      <c r="B15" s="11"/>
      <c r="C15" s="11"/>
      <c r="D15" s="11"/>
      <c r="E15" s="12"/>
      <c r="F15" s="89">
        <v>0</v>
      </c>
      <c r="G15" s="90"/>
      <c r="H15" s="89">
        <v>0</v>
      </c>
      <c r="I15" s="91"/>
    </row>
    <row r="16" spans="1:9" x14ac:dyDescent="0.2">
      <c r="A16" s="10" t="s">
        <v>14</v>
      </c>
      <c r="B16" s="11"/>
      <c r="C16" s="11"/>
      <c r="D16" s="11"/>
      <c r="E16" s="12"/>
      <c r="F16" s="89">
        <f>C40</f>
        <v>184572.83</v>
      </c>
      <c r="G16" s="90"/>
      <c r="H16" s="89"/>
      <c r="I16" s="91"/>
    </row>
    <row r="17" spans="1:9" x14ac:dyDescent="0.2">
      <c r="A17" s="10" t="s">
        <v>15</v>
      </c>
      <c r="B17" s="11"/>
      <c r="C17" s="11"/>
      <c r="D17" s="11"/>
      <c r="E17" s="12"/>
      <c r="F17" s="89">
        <f>C34</f>
        <v>186113.42</v>
      </c>
      <c r="G17" s="90"/>
      <c r="H17" s="89"/>
      <c r="I17" s="91"/>
    </row>
    <row r="18" spans="1:9" x14ac:dyDescent="0.2">
      <c r="A18" s="10"/>
      <c r="B18" s="11"/>
      <c r="C18" s="11"/>
      <c r="D18" s="11"/>
      <c r="E18" s="12"/>
      <c r="F18" s="92"/>
      <c r="G18" s="93"/>
      <c r="H18" s="89">
        <v>0</v>
      </c>
      <c r="I18" s="91"/>
    </row>
    <row r="19" spans="1:9" x14ac:dyDescent="0.2">
      <c r="A19" s="10"/>
      <c r="B19" s="11"/>
      <c r="C19" s="11"/>
      <c r="D19" s="11"/>
      <c r="E19" s="12"/>
      <c r="F19" s="92"/>
      <c r="G19" s="93"/>
      <c r="H19" s="89">
        <v>0</v>
      </c>
      <c r="I19" s="91"/>
    </row>
    <row r="20" spans="1:9" ht="13.5" thickBot="1" x14ac:dyDescent="0.25">
      <c r="A20" s="13" t="s">
        <v>16</v>
      </c>
      <c r="B20" s="14"/>
      <c r="C20" s="14"/>
      <c r="D20" s="14"/>
      <c r="E20" s="15"/>
      <c r="F20" s="94">
        <f>SUM(F12-F14+F16-F17)</f>
        <v>-2.9103830456733704E-11</v>
      </c>
      <c r="G20" s="95"/>
      <c r="H20" s="94">
        <f>SUM(H13:I19)</f>
        <v>0</v>
      </c>
      <c r="I20" s="96"/>
    </row>
    <row r="21" spans="1:9" ht="13.5" thickBot="1" x14ac:dyDescent="0.25">
      <c r="A21" s="97"/>
      <c r="B21" s="98"/>
      <c r="C21" s="98"/>
      <c r="D21" s="98"/>
      <c r="E21" s="98"/>
      <c r="F21" s="98"/>
      <c r="G21" s="98"/>
      <c r="H21" s="98"/>
      <c r="I21" s="99"/>
    </row>
    <row r="22" spans="1:9" x14ac:dyDescent="0.2">
      <c r="A22" s="100" t="s">
        <v>17</v>
      </c>
      <c r="B22" s="101"/>
      <c r="C22" s="16" t="s">
        <v>18</v>
      </c>
      <c r="D22" s="102" t="s">
        <v>19</v>
      </c>
      <c r="E22" s="103"/>
      <c r="F22" s="103"/>
      <c r="G22" s="103"/>
      <c r="H22" s="103"/>
      <c r="I22" s="104"/>
    </row>
    <row r="23" spans="1:9" x14ac:dyDescent="0.2">
      <c r="A23" s="82" t="s">
        <v>20</v>
      </c>
      <c r="B23" s="83"/>
      <c r="C23" s="58"/>
      <c r="D23" s="17"/>
      <c r="E23" s="18"/>
      <c r="F23" s="18"/>
      <c r="G23" s="19"/>
      <c r="H23" s="19"/>
      <c r="I23" s="20"/>
    </row>
    <row r="24" spans="1:9" x14ac:dyDescent="0.2">
      <c r="A24" s="80">
        <v>44186</v>
      </c>
      <c r="B24" s="84"/>
      <c r="C24" s="60">
        <v>10729.83</v>
      </c>
      <c r="D24" s="18" t="s">
        <v>21</v>
      </c>
      <c r="E24" s="18"/>
      <c r="F24" s="18"/>
      <c r="G24" s="19"/>
      <c r="H24" s="19"/>
      <c r="I24" s="20"/>
    </row>
    <row r="25" spans="1:9" x14ac:dyDescent="0.2">
      <c r="A25" s="80"/>
      <c r="B25" s="84"/>
      <c r="C25" s="49"/>
      <c r="D25" s="18"/>
      <c r="E25" s="18"/>
      <c r="F25" s="18"/>
      <c r="G25" s="19"/>
      <c r="H25" s="19"/>
      <c r="I25" s="20"/>
    </row>
    <row r="26" spans="1:9" x14ac:dyDescent="0.2">
      <c r="A26" s="80"/>
      <c r="B26" s="84"/>
      <c r="C26" s="50"/>
      <c r="D26" s="57"/>
      <c r="E26" s="19"/>
      <c r="F26" s="19"/>
      <c r="G26" s="19"/>
      <c r="H26" s="19"/>
      <c r="I26" s="20"/>
    </row>
    <row r="27" spans="1:9" x14ac:dyDescent="0.2">
      <c r="A27" s="21" t="s">
        <v>22</v>
      </c>
      <c r="B27" s="55"/>
      <c r="C27" s="51">
        <f>C24</f>
        <v>10729.83</v>
      </c>
      <c r="D27" s="23"/>
      <c r="E27" s="23"/>
      <c r="F27" s="23"/>
      <c r="G27" s="23"/>
      <c r="H27" s="23"/>
      <c r="I27" s="24"/>
    </row>
    <row r="28" spans="1:9" x14ac:dyDescent="0.2">
      <c r="A28" s="25"/>
      <c r="B28" s="55"/>
      <c r="C28" s="52"/>
      <c r="D28" s="23"/>
      <c r="E28" s="23"/>
      <c r="F28" s="23"/>
      <c r="G28" s="23"/>
      <c r="H28" s="23"/>
      <c r="I28" s="24"/>
    </row>
    <row r="29" spans="1:9" x14ac:dyDescent="0.2">
      <c r="A29" s="78" t="s">
        <v>23</v>
      </c>
      <c r="B29" s="85"/>
      <c r="C29" s="61"/>
      <c r="D29" s="45"/>
      <c r="E29" s="23"/>
      <c r="F29" s="23"/>
      <c r="G29" s="39"/>
      <c r="H29" s="23"/>
      <c r="I29" s="24"/>
    </row>
    <row r="30" spans="1:9" x14ac:dyDescent="0.2">
      <c r="A30" s="105">
        <v>44223</v>
      </c>
      <c r="B30" s="76"/>
      <c r="C30" s="48">
        <v>186113.42</v>
      </c>
      <c r="D30" s="45" t="s">
        <v>24</v>
      </c>
      <c r="E30" s="23"/>
      <c r="F30" s="23"/>
      <c r="G30" s="23"/>
      <c r="H30" s="23"/>
      <c r="I30" s="24"/>
    </row>
    <row r="31" spans="1:9" x14ac:dyDescent="0.2">
      <c r="A31" s="75"/>
      <c r="B31" s="76"/>
      <c r="C31" s="53"/>
      <c r="D31" s="45"/>
      <c r="E31" s="23"/>
      <c r="F31" s="23"/>
      <c r="G31" s="23"/>
      <c r="H31" s="23"/>
      <c r="I31" s="24"/>
    </row>
    <row r="32" spans="1:9" x14ac:dyDescent="0.2">
      <c r="A32" s="43"/>
      <c r="B32" s="56"/>
      <c r="C32" s="53"/>
      <c r="D32" s="45"/>
      <c r="E32" s="23"/>
      <c r="F32" s="23"/>
      <c r="G32" s="23"/>
      <c r="H32" s="23"/>
      <c r="I32" s="24"/>
    </row>
    <row r="33" spans="1:9" x14ac:dyDescent="0.2">
      <c r="A33" s="43"/>
      <c r="B33" s="56"/>
      <c r="C33" s="53"/>
      <c r="D33" s="45"/>
      <c r="E33" s="23"/>
      <c r="F33" s="23"/>
      <c r="G33" s="23"/>
      <c r="H33" s="23"/>
      <c r="I33" s="24"/>
    </row>
    <row r="34" spans="1:9" x14ac:dyDescent="0.2">
      <c r="A34" s="70" t="s">
        <v>25</v>
      </c>
      <c r="B34" s="77"/>
      <c r="C34" s="54">
        <f>SUM(C30:C32)</f>
        <v>186113.42</v>
      </c>
      <c r="D34" s="41"/>
      <c r="E34" s="41"/>
      <c r="F34" s="41"/>
      <c r="G34" s="41"/>
      <c r="H34" s="41"/>
      <c r="I34" s="42"/>
    </row>
    <row r="35" spans="1:9" x14ac:dyDescent="0.2">
      <c r="A35" s="27"/>
      <c r="B35" s="28"/>
      <c r="C35" s="59"/>
      <c r="D35" s="40"/>
      <c r="E35" s="41"/>
      <c r="F35" s="41"/>
      <c r="G35" s="41"/>
      <c r="H35" s="41"/>
      <c r="I35" s="42"/>
    </row>
    <row r="36" spans="1:9" x14ac:dyDescent="0.2">
      <c r="A36" s="78" t="s">
        <v>26</v>
      </c>
      <c r="B36" s="79"/>
      <c r="C36" s="26"/>
      <c r="D36" s="44"/>
      <c r="E36" s="45"/>
      <c r="F36" s="45"/>
      <c r="G36" s="45"/>
      <c r="H36" s="45"/>
      <c r="I36" s="46"/>
    </row>
    <row r="37" spans="1:9" x14ac:dyDescent="0.2">
      <c r="A37" s="80">
        <v>44224</v>
      </c>
      <c r="B37" s="81"/>
      <c r="C37" s="47">
        <v>184572.83</v>
      </c>
      <c r="D37" s="62" t="s">
        <v>27</v>
      </c>
      <c r="E37" s="63"/>
      <c r="F37" s="63"/>
      <c r="G37" s="63"/>
      <c r="H37" s="63"/>
      <c r="I37" s="64"/>
    </row>
    <row r="38" spans="1:9" x14ac:dyDescent="0.2">
      <c r="A38" s="80"/>
      <c r="B38" s="81"/>
      <c r="C38" s="30"/>
      <c r="D38" s="86"/>
      <c r="E38" s="87"/>
      <c r="F38" s="87"/>
      <c r="G38" s="87"/>
      <c r="H38" s="87"/>
      <c r="I38" s="88"/>
    </row>
    <row r="39" spans="1:9" x14ac:dyDescent="0.2">
      <c r="A39" s="68"/>
      <c r="B39" s="69"/>
      <c r="C39" s="30"/>
      <c r="D39" s="44"/>
      <c r="E39" s="45"/>
      <c r="F39" s="45"/>
      <c r="G39" s="45"/>
      <c r="H39" s="45"/>
      <c r="I39" s="46"/>
    </row>
    <row r="40" spans="1:9" x14ac:dyDescent="0.2">
      <c r="A40" s="70" t="s">
        <v>25</v>
      </c>
      <c r="B40" s="71"/>
      <c r="C40" s="22">
        <f>C37+C38+C39</f>
        <v>184572.83</v>
      </c>
      <c r="D40" s="72"/>
      <c r="E40" s="73"/>
      <c r="F40" s="73"/>
      <c r="G40" s="73"/>
      <c r="H40" s="73"/>
      <c r="I40" s="74"/>
    </row>
    <row r="41" spans="1:9" x14ac:dyDescent="0.2">
      <c r="A41" s="27"/>
      <c r="B41" s="28"/>
      <c r="C41" s="29"/>
      <c r="D41" s="72"/>
      <c r="E41" s="73"/>
      <c r="F41" s="73"/>
      <c r="G41" s="73"/>
      <c r="H41" s="73"/>
      <c r="I41" s="74"/>
    </row>
    <row r="42" spans="1:9" x14ac:dyDescent="0.2">
      <c r="A42" s="27"/>
      <c r="B42" s="28"/>
      <c r="C42" s="29"/>
      <c r="D42" s="40"/>
      <c r="E42" s="41"/>
      <c r="F42" s="41"/>
      <c r="G42" s="41"/>
      <c r="H42" s="41"/>
      <c r="I42" s="42"/>
    </row>
    <row r="43" spans="1:9" x14ac:dyDescent="0.2">
      <c r="A43" s="27"/>
      <c r="B43" s="28"/>
      <c r="C43" s="29"/>
      <c r="D43" s="72"/>
      <c r="E43" s="73"/>
      <c r="F43" s="73"/>
      <c r="G43" s="73"/>
      <c r="H43" s="73"/>
      <c r="I43" s="74"/>
    </row>
    <row r="44" spans="1:9" ht="13.5" thickBot="1" x14ac:dyDescent="0.25">
      <c r="A44" s="31"/>
      <c r="B44" s="32"/>
      <c r="C44" s="33"/>
      <c r="D44" s="65"/>
      <c r="E44" s="66"/>
      <c r="F44" s="66"/>
      <c r="G44" s="66"/>
      <c r="H44" s="66"/>
      <c r="I44" s="67"/>
    </row>
    <row r="45" spans="1:9" x14ac:dyDescent="0.2">
      <c r="A45" s="1"/>
      <c r="B45" s="34"/>
      <c r="C45" s="34"/>
      <c r="D45" s="34"/>
      <c r="E45" s="34"/>
      <c r="F45" s="34"/>
      <c r="G45" s="34"/>
      <c r="H45" s="34"/>
      <c r="I45" s="2"/>
    </row>
    <row r="46" spans="1:9" x14ac:dyDescent="0.2">
      <c r="A46" s="3"/>
      <c r="B46" s="35"/>
      <c r="C46" s="35"/>
      <c r="D46" s="35"/>
      <c r="E46" s="35"/>
      <c r="F46" s="35"/>
      <c r="G46" s="35"/>
      <c r="H46" s="35"/>
      <c r="I46" s="4"/>
    </row>
    <row r="47" spans="1:9" x14ac:dyDescent="0.2">
      <c r="A47" s="3"/>
      <c r="B47" s="35"/>
      <c r="C47" s="35" t="s">
        <v>28</v>
      </c>
      <c r="D47" s="35"/>
      <c r="E47" s="35"/>
      <c r="F47" s="35"/>
      <c r="G47" s="35"/>
      <c r="H47" s="35"/>
      <c r="I47" s="4"/>
    </row>
    <row r="48" spans="1:9" x14ac:dyDescent="0.2">
      <c r="A48" s="3"/>
      <c r="B48" s="35"/>
      <c r="C48" s="35"/>
      <c r="D48" s="35"/>
      <c r="E48" s="35"/>
      <c r="F48" s="35"/>
      <c r="G48" s="35"/>
      <c r="H48" s="35"/>
      <c r="I48" s="4"/>
    </row>
    <row r="49" spans="1:9" x14ac:dyDescent="0.2">
      <c r="A49" s="36" t="s">
        <v>29</v>
      </c>
      <c r="B49" s="35"/>
      <c r="C49" s="35"/>
      <c r="D49" s="35"/>
      <c r="E49" s="35"/>
      <c r="F49" s="35"/>
      <c r="G49" s="35"/>
      <c r="H49" s="35"/>
      <c r="I49" s="4"/>
    </row>
    <row r="50" spans="1:9" x14ac:dyDescent="0.2">
      <c r="A50" s="36"/>
      <c r="B50" s="35" t="s">
        <v>30</v>
      </c>
      <c r="C50" s="35"/>
      <c r="D50" s="35"/>
      <c r="E50" s="35"/>
      <c r="F50" s="35" t="s">
        <v>31</v>
      </c>
      <c r="G50" s="35"/>
      <c r="H50" s="35"/>
      <c r="I50" s="4"/>
    </row>
    <row r="51" spans="1:9" x14ac:dyDescent="0.2">
      <c r="A51" s="36"/>
      <c r="B51" s="37" t="s">
        <v>32</v>
      </c>
      <c r="C51" s="35"/>
      <c r="D51" s="35"/>
      <c r="E51" s="35"/>
      <c r="F51" s="37" t="s">
        <v>33</v>
      </c>
      <c r="G51" s="37"/>
      <c r="H51" s="37"/>
      <c r="I51" s="4"/>
    </row>
    <row r="52" spans="1:9" x14ac:dyDescent="0.2">
      <c r="A52" s="36"/>
      <c r="B52" s="37"/>
      <c r="C52" s="35"/>
      <c r="D52" s="35"/>
      <c r="E52" s="35"/>
      <c r="F52" s="37"/>
      <c r="G52" s="37"/>
      <c r="H52" s="37"/>
      <c r="I52" s="4"/>
    </row>
    <row r="53" spans="1:9" ht="13.5" thickBot="1" x14ac:dyDescent="0.25">
      <c r="A53" s="5"/>
      <c r="B53" s="38"/>
      <c r="C53" s="38"/>
      <c r="D53" s="38"/>
      <c r="E53" s="38"/>
      <c r="F53" s="38"/>
      <c r="G53" s="38"/>
      <c r="H53" s="38"/>
      <c r="I53" s="6"/>
    </row>
  </sheetData>
  <mergeCells count="45">
    <mergeCell ref="A22:B22"/>
    <mergeCell ref="D22:I22"/>
    <mergeCell ref="A30:B30"/>
    <mergeCell ref="A5:I5"/>
    <mergeCell ref="A6:I6"/>
    <mergeCell ref="A8:G9"/>
    <mergeCell ref="A10:G10"/>
    <mergeCell ref="A11:I11"/>
    <mergeCell ref="F15:G15"/>
    <mergeCell ref="H15:I15"/>
    <mergeCell ref="F12:G12"/>
    <mergeCell ref="H12:I12"/>
    <mergeCell ref="F13:G13"/>
    <mergeCell ref="H13:I13"/>
    <mergeCell ref="F14:G14"/>
    <mergeCell ref="H14:I14"/>
    <mergeCell ref="F19:G19"/>
    <mergeCell ref="H19:I19"/>
    <mergeCell ref="F20:G20"/>
    <mergeCell ref="H20:I20"/>
    <mergeCell ref="A21:I21"/>
    <mergeCell ref="F16:G16"/>
    <mergeCell ref="H16:I16"/>
    <mergeCell ref="F17:G17"/>
    <mergeCell ref="H17:I17"/>
    <mergeCell ref="F18:G18"/>
    <mergeCell ref="H18:I18"/>
    <mergeCell ref="A31:B31"/>
    <mergeCell ref="A34:B34"/>
    <mergeCell ref="A36:B36"/>
    <mergeCell ref="A37:B37"/>
    <mergeCell ref="A23:B23"/>
    <mergeCell ref="A24:B24"/>
    <mergeCell ref="A25:B25"/>
    <mergeCell ref="A26:B26"/>
    <mergeCell ref="A29:B29"/>
    <mergeCell ref="D37:I37"/>
    <mergeCell ref="D44:I44"/>
    <mergeCell ref="A39:B39"/>
    <mergeCell ref="A40:B40"/>
    <mergeCell ref="D40:I40"/>
    <mergeCell ref="D41:I41"/>
    <mergeCell ref="D43:I43"/>
    <mergeCell ref="A38:B38"/>
    <mergeCell ref="D38:I38"/>
  </mergeCells>
  <pageMargins left="0.78740157480314965" right="0.59055118110236227" top="0.98425196850393704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ADMO 1 QUADRIM CAIXA 2018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financeiro admos</dc:creator>
  <cp:keywords/>
  <dc:description/>
  <cp:lastModifiedBy>JOTA</cp:lastModifiedBy>
  <cp:revision/>
  <dcterms:created xsi:type="dcterms:W3CDTF">2018-11-27T18:07:41Z</dcterms:created>
  <dcterms:modified xsi:type="dcterms:W3CDTF">2021-05-27T13:35:00Z</dcterms:modified>
  <cp:category/>
  <cp:contentStatus/>
</cp:coreProperties>
</file>