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30a\AC\Temp\"/>
    </mc:Choice>
  </mc:AlternateContent>
  <xr:revisionPtr revIDLastSave="0" documentId="8_{FA6C6A41-2404-41CC-85BC-7D3642557C4D}" xr6:coauthVersionLast="47" xr6:coauthVersionMax="47" xr10:uidLastSave="{00000000-0000-0000-0000-000000000000}"/>
  <bookViews>
    <workbookView xWindow="-120" yWindow="-120" windowWidth="15600" windowHeight="11760" xr2:uid="{00000000-000D-0000-FFFF-FFFF00000000}"/>
  </bookViews>
  <sheets>
    <sheet name="ADMO 1 QUADRIM CAIXA 2018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H20" i="1"/>
  <c r="C28" i="1"/>
  <c r="F14" i="1"/>
  <c r="C34" i="1"/>
  <c r="F17" i="1"/>
  <c r="F16" i="1"/>
  <c r="F20" i="1"/>
</calcChain>
</file>

<file path=xl/sharedStrings.xml><?xml version="1.0" encoding="utf-8"?>
<sst xmlns="http://schemas.openxmlformats.org/spreadsheetml/2006/main" count="33" uniqueCount="31">
  <si>
    <t xml:space="preserve">    PREFEITURA MUNICIPAL DE BELÉM</t>
  </si>
  <si>
    <t>AGÊNCIA DISTRITAL DE MOSQUEIRO</t>
  </si>
  <si>
    <t>CONCILIAÇÃO BANCÁRIA</t>
  </si>
  <si>
    <t>EXERCÍCIO: 2021</t>
  </si>
  <si>
    <t>QUADRIMESTRE: 1°</t>
  </si>
  <si>
    <t>BANCO: BANCO BRADESCO S/A                                CONTA:  0027049-0</t>
  </si>
  <si>
    <t>MÊS</t>
  </si>
  <si>
    <t>FEVEREIRO</t>
  </si>
  <si>
    <t>DEMONSTRAÇÃO</t>
  </si>
  <si>
    <t>01- SALDO CONFORME EXTRATO C/C BANCO</t>
  </si>
  <si>
    <t>02- SALDO CONFORME NOSSOS REGISTROS</t>
  </si>
  <si>
    <t>03- VALORES EM TRÂNSITO</t>
  </si>
  <si>
    <t>04- CRÉDITO INDEVIDO PELO BANCO</t>
  </si>
  <si>
    <t>05- DÉBITO INDEVIDO PELO BANCO</t>
  </si>
  <si>
    <t xml:space="preserve">06- LANÇAMENTOS EM SUSPENSO </t>
  </si>
  <si>
    <t>10- COMPROVAÇÃO</t>
  </si>
  <si>
    <t>DATA</t>
  </si>
  <si>
    <t>VALOR</t>
  </si>
  <si>
    <t>HISTÓRICO</t>
  </si>
  <si>
    <t>VALORES EM TRANSITO</t>
  </si>
  <si>
    <t>SALDO ANTERIOR</t>
  </si>
  <si>
    <t xml:space="preserve">TOTAL </t>
  </si>
  <si>
    <t xml:space="preserve">PAG.A REGULARIZAR </t>
  </si>
  <si>
    <t>FOPAG</t>
  </si>
  <si>
    <t>TOTAL</t>
  </si>
  <si>
    <t>DEBITO DEVIDO</t>
  </si>
  <si>
    <t xml:space="preserve">VISTO:    </t>
  </si>
  <si>
    <t>___________________</t>
  </si>
  <si>
    <t>____________________________</t>
  </si>
  <si>
    <t xml:space="preserve">        CONTADOR</t>
  </si>
  <si>
    <t xml:space="preserve">  ORDENADOR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</si>
</sst>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>
    <font>
      <sz val="10"/>
      <name val="Arial"/>
    </font>
    <font>
      <b/>
      <sz val="12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2" fontId="5" fillId="0" borderId="13" xfId="0" applyNumberFormat="1" applyFont="1" applyBorder="1" applyAlignment="1">
      <alignment horizontal="right"/>
    </xf>
    <xf numFmtId="0" fontId="5" fillId="0" borderId="14" xfId="0" applyFont="1" applyBorder="1" applyAlignment="1"/>
    <xf numFmtId="0" fontId="5" fillId="0" borderId="15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2" fontId="0" fillId="0" borderId="13" xfId="0" applyNumberFormat="1" applyBorder="1" applyAlignment="1">
      <alignment horizontal="right"/>
    </xf>
    <xf numFmtId="0" fontId="6" fillId="0" borderId="14" xfId="0" applyFont="1" applyBorder="1" applyAlignment="1"/>
    <xf numFmtId="164" fontId="3" fillId="0" borderId="17" xfId="0" applyNumberFormat="1" applyFont="1" applyFill="1" applyBorder="1" applyAlignment="1"/>
    <xf numFmtId="164" fontId="3" fillId="0" borderId="18" xfId="0" applyNumberFormat="1" applyFont="1" applyFill="1" applyBorder="1" applyAlignment="1"/>
    <xf numFmtId="4" fontId="3" fillId="0" borderId="19" xfId="0" applyNumberFormat="1" applyFont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164" fontId="3" fillId="0" borderId="20" xfId="0" applyNumberFormat="1" applyFont="1" applyFill="1" applyBorder="1" applyAlignment="1"/>
    <xf numFmtId="4" fontId="3" fillId="0" borderId="19" xfId="0" applyNumberFormat="1" applyFont="1" applyBorder="1" applyAlignment="1">
      <alignment horizontal="right"/>
    </xf>
    <xf numFmtId="4" fontId="5" fillId="0" borderId="19" xfId="0" applyNumberFormat="1" applyFont="1" applyBorder="1"/>
    <xf numFmtId="0" fontId="5" fillId="0" borderId="14" xfId="0" applyFont="1" applyBorder="1" applyAlignment="1">
      <alignment horizontal="left"/>
    </xf>
    <xf numFmtId="164" fontId="0" fillId="0" borderId="20" xfId="0" applyNumberFormat="1" applyFill="1" applyBorder="1" applyAlignment="1">
      <alignment horizontal="center"/>
    </xf>
    <xf numFmtId="0" fontId="0" fillId="0" borderId="19" xfId="0" applyBorder="1"/>
    <xf numFmtId="4" fontId="0" fillId="0" borderId="19" xfId="0" applyNumberFormat="1" applyBorder="1"/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4" fontId="0" fillId="0" borderId="21" xfId="0" applyNumberFormat="1" applyFill="1" applyBorder="1" applyAlignment="1">
      <alignment horizontal="center"/>
    </xf>
    <xf numFmtId="0" fontId="0" fillId="0" borderId="22" xfId="0" applyBorder="1"/>
    <xf numFmtId="4" fontId="0" fillId="0" borderId="22" xfId="0" applyNumberFormat="1" applyBorder="1"/>
    <xf numFmtId="0" fontId="3" fillId="0" borderId="7" xfId="0" applyFont="1" applyBorder="1"/>
    <xf numFmtId="0" fontId="3" fillId="0" borderId="0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10" xfId="0" applyFont="1" applyBorder="1"/>
    <xf numFmtId="164" fontId="4" fillId="0" borderId="17" xfId="0" applyNumberFormat="1" applyFont="1" applyFill="1" applyBorder="1" applyAlignment="1">
      <alignment horizontal="left"/>
    </xf>
    <xf numFmtId="164" fontId="4" fillId="0" borderId="18" xfId="0" applyNumberFormat="1" applyFont="1" applyFill="1" applyBorder="1" applyAlignment="1">
      <alignment horizontal="left"/>
    </xf>
    <xf numFmtId="164" fontId="5" fillId="0" borderId="17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17" xfId="0" applyNumberFormat="1" applyFont="1" applyFill="1" applyBorder="1" applyAlignment="1">
      <alignment horizontal="left"/>
    </xf>
    <xf numFmtId="0" fontId="5" fillId="0" borderId="18" xfId="0" applyNumberFormat="1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4" fontId="0" fillId="0" borderId="0" xfId="0" applyNumberFormat="1" applyAlignment="1">
      <alignment wrapText="1"/>
    </xf>
    <xf numFmtId="4" fontId="0" fillId="0" borderId="35" xfId="0" applyNumberFormat="1" applyBorder="1" applyAlignment="1">
      <alignment wrapText="1"/>
    </xf>
    <xf numFmtId="2" fontId="5" fillId="0" borderId="35" xfId="0" applyNumberFormat="1" applyFont="1" applyBorder="1" applyAlignment="1">
      <alignment horizontal="right"/>
    </xf>
    <xf numFmtId="2" fontId="5" fillId="0" borderId="36" xfId="0" applyNumberFormat="1" applyFont="1" applyBorder="1" applyAlignment="1">
      <alignment horizontal="right"/>
    </xf>
    <xf numFmtId="164" fontId="4" fillId="0" borderId="17" xfId="0" applyNumberFormat="1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left"/>
    </xf>
    <xf numFmtId="164" fontId="5" fillId="0" borderId="15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64" fontId="3" fillId="0" borderId="18" xfId="0" applyNumberFormat="1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1" xfId="0" applyBorder="1" applyAlignment="1">
      <alignment horizontal="left"/>
    </xf>
    <xf numFmtId="4" fontId="0" fillId="0" borderId="14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4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164" fontId="4" fillId="0" borderId="17" xfId="0" applyNumberFormat="1" applyFont="1" applyFill="1" applyBorder="1" applyAlignment="1">
      <alignment horizontal="left"/>
    </xf>
    <xf numFmtId="164" fontId="4" fillId="0" borderId="18" xfId="0" applyNumberFormat="1" applyFont="1" applyFill="1" applyBorder="1" applyAlignment="1">
      <alignment horizontal="left"/>
    </xf>
    <xf numFmtId="4" fontId="3" fillId="0" borderId="29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3" fillId="0" borderId="31" xfId="0" applyNumberFormat="1" applyFont="1" applyBorder="1" applyAlignment="1">
      <alignment horizontal="right"/>
    </xf>
    <xf numFmtId="14" fontId="5" fillId="0" borderId="17" xfId="0" applyNumberFormat="1" applyFont="1" applyFill="1" applyBorder="1" applyAlignment="1">
      <alignment horizontal="left"/>
    </xf>
    <xf numFmtId="14" fontId="5" fillId="0" borderId="18" xfId="0" applyNumberFormat="1" applyFont="1" applyFill="1" applyBorder="1" applyAlignment="1">
      <alignment horizontal="left"/>
    </xf>
    <xf numFmtId="0" fontId="5" fillId="0" borderId="17" xfId="0" applyNumberFormat="1" applyFont="1" applyFill="1" applyBorder="1" applyAlignment="1">
      <alignment horizontal="left"/>
    </xf>
    <xf numFmtId="0" fontId="5" fillId="0" borderId="18" xfId="0" applyNumberFormat="1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4" fontId="0" fillId="0" borderId="26" xfId="0" applyNumberForma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4" fontId="0" fillId="0" borderId="26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0" fillId="0" borderId="18" xfId="0" applyNumberForma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0</xdr:rowOff>
    </xdr:from>
    <xdr:to>
      <xdr:col>5</xdr:col>
      <xdr:colOff>438150</xdr:colOff>
      <xdr:row>3</xdr:row>
      <xdr:rowOff>152400</xdr:rowOff>
    </xdr:to>
    <xdr:pic>
      <xdr:nvPicPr>
        <xdr:cNvPr id="1096" name="Imagem 3" descr="C:\Users\GAB-ADMO\Desktop\logo pref - horinzo.jpg">
          <a:extLst>
            <a:ext uri="{FF2B5EF4-FFF2-40B4-BE49-F238E27FC236}">
              <a16:creationId xmlns:a16="http://schemas.microsoft.com/office/drawing/2014/main" id="{3206BC2F-1A28-4E5E-A504-9159C5603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0"/>
          <a:ext cx="1485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58"/>
  <sheetViews>
    <sheetView tabSelected="1" workbookViewId="0">
      <selection activeCell="H12" sqref="H12:I12"/>
    </sheetView>
  </sheetViews>
  <sheetFormatPr defaultRowHeight="12.75"/>
  <cols>
    <col min="1" max="1" width="9.42578125" customWidth="1"/>
    <col min="2" max="2" width="10.140625" customWidth="1"/>
    <col min="3" max="3" width="10.85546875" customWidth="1"/>
    <col min="5" max="5" width="9.140625" customWidth="1"/>
    <col min="9" max="9" width="12.28515625" customWidth="1"/>
  </cols>
  <sheetData>
    <row r="5" spans="1:9" ht="15.75">
      <c r="A5" s="111" t="s">
        <v>0</v>
      </c>
      <c r="B5" s="111"/>
      <c r="C5" s="111"/>
      <c r="D5" s="111"/>
      <c r="E5" s="111"/>
      <c r="F5" s="111"/>
      <c r="G5" s="111"/>
      <c r="H5" s="111"/>
      <c r="I5" s="111"/>
    </row>
    <row r="6" spans="1:9" ht="15.75">
      <c r="A6" s="111" t="s">
        <v>1</v>
      </c>
      <c r="B6" s="111"/>
      <c r="C6" s="111"/>
      <c r="D6" s="111"/>
      <c r="E6" s="111"/>
      <c r="F6" s="111"/>
      <c r="G6" s="111"/>
      <c r="H6" s="111"/>
      <c r="I6" s="111"/>
    </row>
    <row r="7" spans="1:9" ht="13.5" thickBot="1"/>
    <row r="8" spans="1:9" ht="12.75" customHeight="1">
      <c r="A8" s="105" t="s">
        <v>2</v>
      </c>
      <c r="B8" s="106"/>
      <c r="C8" s="106"/>
      <c r="D8" s="106"/>
      <c r="E8" s="106"/>
      <c r="F8" s="106"/>
      <c r="G8" s="107"/>
      <c r="H8" s="1" t="s">
        <v>3</v>
      </c>
      <c r="I8" s="2"/>
    </row>
    <row r="9" spans="1:9" ht="13.5" customHeight="1" thickBot="1">
      <c r="A9" s="108"/>
      <c r="B9" s="109"/>
      <c r="C9" s="109"/>
      <c r="D9" s="109"/>
      <c r="E9" s="109"/>
      <c r="F9" s="109"/>
      <c r="G9" s="110"/>
      <c r="H9" s="3" t="s">
        <v>4</v>
      </c>
      <c r="I9" s="4"/>
    </row>
    <row r="10" spans="1:9" ht="12.75" customHeight="1" thickBot="1">
      <c r="A10" s="102" t="s">
        <v>5</v>
      </c>
      <c r="B10" s="103"/>
      <c r="C10" s="103"/>
      <c r="D10" s="103"/>
      <c r="E10" s="103"/>
      <c r="F10" s="103"/>
      <c r="G10" s="104"/>
      <c r="H10" s="5" t="s">
        <v>6</v>
      </c>
      <c r="I10" s="6" t="s">
        <v>7</v>
      </c>
    </row>
    <row r="11" spans="1:9" ht="13.5" customHeight="1" thickBot="1">
      <c r="A11" s="99" t="s">
        <v>8</v>
      </c>
      <c r="B11" s="100"/>
      <c r="C11" s="100"/>
      <c r="D11" s="100"/>
      <c r="E11" s="100"/>
      <c r="F11" s="100"/>
      <c r="G11" s="100"/>
      <c r="H11" s="100"/>
      <c r="I11" s="101"/>
    </row>
    <row r="12" spans="1:9">
      <c r="A12" s="7" t="s">
        <v>9</v>
      </c>
      <c r="B12" s="8"/>
      <c r="C12" s="8"/>
      <c r="D12" s="8"/>
      <c r="E12" s="9"/>
      <c r="F12" s="94">
        <v>12270.42</v>
      </c>
      <c r="G12" s="95"/>
      <c r="H12" s="96"/>
      <c r="I12" s="97"/>
    </row>
    <row r="13" spans="1:9">
      <c r="A13" s="10" t="s">
        <v>10</v>
      </c>
      <c r="B13" s="11"/>
      <c r="C13" s="11"/>
      <c r="D13" s="11"/>
      <c r="E13" s="12"/>
      <c r="F13" s="73"/>
      <c r="G13" s="74"/>
      <c r="H13" s="75">
        <v>0</v>
      </c>
      <c r="I13" s="76"/>
    </row>
    <row r="14" spans="1:9">
      <c r="A14" s="10" t="s">
        <v>11</v>
      </c>
      <c r="B14" s="11"/>
      <c r="C14" s="11"/>
      <c r="D14" s="11"/>
      <c r="E14" s="12"/>
      <c r="F14" s="75">
        <f>C28</f>
        <v>12270.42</v>
      </c>
      <c r="G14" s="98"/>
      <c r="H14" s="75">
        <v>0</v>
      </c>
      <c r="I14" s="76"/>
    </row>
    <row r="15" spans="1:9">
      <c r="A15" s="10" t="s">
        <v>12</v>
      </c>
      <c r="B15" s="11"/>
      <c r="C15" s="11"/>
      <c r="D15" s="11"/>
      <c r="E15" s="12"/>
      <c r="F15" s="75">
        <v>0</v>
      </c>
      <c r="G15" s="98"/>
      <c r="H15" s="75">
        <v>0</v>
      </c>
      <c r="I15" s="76"/>
    </row>
    <row r="16" spans="1:9">
      <c r="A16" s="10" t="s">
        <v>13</v>
      </c>
      <c r="B16" s="11"/>
      <c r="C16" s="11"/>
      <c r="D16" s="11"/>
      <c r="E16" s="12"/>
      <c r="F16" s="75">
        <f>C39</f>
        <v>206721.64</v>
      </c>
      <c r="G16" s="98"/>
      <c r="H16" s="75"/>
      <c r="I16" s="76"/>
    </row>
    <row r="17" spans="1:9">
      <c r="A17" s="10" t="s">
        <v>14</v>
      </c>
      <c r="B17" s="11"/>
      <c r="C17" s="11"/>
      <c r="D17" s="11"/>
      <c r="E17" s="12"/>
      <c r="F17" s="75">
        <f>C34</f>
        <v>206721.64</v>
      </c>
      <c r="G17" s="98"/>
      <c r="H17" s="75"/>
      <c r="I17" s="76"/>
    </row>
    <row r="18" spans="1:9">
      <c r="A18" s="10"/>
      <c r="B18" s="11"/>
      <c r="C18" s="11"/>
      <c r="D18" s="11"/>
      <c r="E18" s="12"/>
      <c r="F18" s="73"/>
      <c r="G18" s="74"/>
      <c r="H18" s="75">
        <v>0</v>
      </c>
      <c r="I18" s="76"/>
    </row>
    <row r="19" spans="1:9">
      <c r="A19" s="10"/>
      <c r="B19" s="11"/>
      <c r="C19" s="11"/>
      <c r="D19" s="11"/>
      <c r="E19" s="12"/>
      <c r="F19" s="73"/>
      <c r="G19" s="74"/>
      <c r="H19" s="75">
        <v>0</v>
      </c>
      <c r="I19" s="76"/>
    </row>
    <row r="20" spans="1:9" ht="13.5" thickBot="1">
      <c r="A20" s="13" t="s">
        <v>15</v>
      </c>
      <c r="B20" s="14"/>
      <c r="C20" s="14"/>
      <c r="D20" s="14"/>
      <c r="E20" s="15"/>
      <c r="F20" s="79">
        <f>SUM(F12-F14+F16-F17)</f>
        <v>0</v>
      </c>
      <c r="G20" s="80"/>
      <c r="H20" s="79">
        <f>SUM(H13:I19)</f>
        <v>0</v>
      </c>
      <c r="I20" s="81"/>
    </row>
    <row r="21" spans="1:9" ht="13.5" thickBot="1">
      <c r="A21" s="86"/>
      <c r="B21" s="87"/>
      <c r="C21" s="87"/>
      <c r="D21" s="87"/>
      <c r="E21" s="87"/>
      <c r="F21" s="87"/>
      <c r="G21" s="87"/>
      <c r="H21" s="87"/>
      <c r="I21" s="88"/>
    </row>
    <row r="22" spans="1:9">
      <c r="A22" s="89" t="s">
        <v>16</v>
      </c>
      <c r="B22" s="90"/>
      <c r="C22" s="16" t="s">
        <v>17</v>
      </c>
      <c r="D22" s="91" t="s">
        <v>18</v>
      </c>
      <c r="E22" s="92"/>
      <c r="F22" s="92"/>
      <c r="G22" s="92"/>
      <c r="H22" s="92"/>
      <c r="I22" s="93"/>
    </row>
    <row r="23" spans="1:9">
      <c r="A23" s="60" t="s">
        <v>19</v>
      </c>
      <c r="B23" s="61"/>
      <c r="C23" s="59"/>
      <c r="D23" s="18"/>
      <c r="E23" s="19"/>
      <c r="F23" s="19"/>
      <c r="G23" s="20"/>
      <c r="H23" s="20"/>
      <c r="I23" s="21"/>
    </row>
    <row r="24" spans="1:9">
      <c r="A24" s="62">
        <v>44224</v>
      </c>
      <c r="B24" s="63"/>
      <c r="C24" s="57">
        <v>12270.42</v>
      </c>
      <c r="D24" s="19" t="s">
        <v>20</v>
      </c>
      <c r="E24" s="19"/>
      <c r="F24" s="19"/>
      <c r="G24" s="20"/>
      <c r="H24" s="20"/>
      <c r="I24" s="21"/>
    </row>
    <row r="25" spans="1:9">
      <c r="A25" s="62"/>
      <c r="B25" s="63"/>
      <c r="C25" s="58"/>
      <c r="D25" s="19"/>
      <c r="E25" s="19"/>
      <c r="F25" s="19"/>
      <c r="G25" s="20"/>
      <c r="H25" s="20"/>
      <c r="I25" s="21"/>
    </row>
    <row r="26" spans="1:9">
      <c r="A26" s="62"/>
      <c r="B26" s="64"/>
      <c r="C26" s="17"/>
      <c r="D26" s="18"/>
      <c r="E26" s="19"/>
      <c r="F26" s="19"/>
      <c r="G26" s="19"/>
      <c r="H26" s="20"/>
      <c r="I26" s="21"/>
    </row>
    <row r="27" spans="1:9">
      <c r="A27" s="49"/>
      <c r="B27" s="50"/>
      <c r="C27" s="22"/>
      <c r="D27" s="23"/>
      <c r="E27" s="20"/>
      <c r="F27" s="20"/>
      <c r="G27" s="20"/>
      <c r="H27" s="20"/>
      <c r="I27" s="21"/>
    </row>
    <row r="28" spans="1:9">
      <c r="A28" s="24" t="s">
        <v>21</v>
      </c>
      <c r="B28" s="25"/>
      <c r="C28" s="26">
        <f>SUM(C23:C27)</f>
        <v>12270.42</v>
      </c>
      <c r="D28" s="27"/>
      <c r="E28" s="28"/>
      <c r="F28" s="28"/>
      <c r="G28" s="28"/>
      <c r="H28" s="28"/>
      <c r="I28" s="29"/>
    </row>
    <row r="29" spans="1:9">
      <c r="A29" s="30"/>
      <c r="B29" s="25"/>
      <c r="C29" s="31"/>
      <c r="D29" s="27"/>
      <c r="E29" s="28"/>
      <c r="F29" s="28"/>
      <c r="G29" s="28"/>
      <c r="H29" s="28"/>
      <c r="I29" s="29"/>
    </row>
    <row r="30" spans="1:9">
      <c r="A30" s="77" t="s">
        <v>22</v>
      </c>
      <c r="B30" s="78"/>
      <c r="C30" s="32"/>
      <c r="D30" s="33"/>
      <c r="E30" s="28"/>
      <c r="F30" s="28"/>
      <c r="G30" s="28"/>
      <c r="H30" s="28"/>
      <c r="I30" s="29"/>
    </row>
    <row r="31" spans="1:9">
      <c r="A31" s="82">
        <v>44252</v>
      </c>
      <c r="B31" s="83"/>
      <c r="C31" s="56">
        <v>206721.64</v>
      </c>
      <c r="D31" s="33" t="s">
        <v>23</v>
      </c>
      <c r="E31" s="28"/>
      <c r="F31" s="28"/>
      <c r="G31" s="28"/>
      <c r="H31" s="28"/>
      <c r="I31" s="29"/>
    </row>
    <row r="32" spans="1:9">
      <c r="A32" s="84"/>
      <c r="B32" s="85"/>
      <c r="C32" s="32"/>
      <c r="D32" s="33"/>
      <c r="E32" s="37"/>
      <c r="F32" s="37"/>
      <c r="G32" s="28"/>
      <c r="H32" s="28"/>
      <c r="I32" s="29"/>
    </row>
    <row r="33" spans="1:9">
      <c r="A33" s="51"/>
      <c r="B33" s="52"/>
      <c r="C33" s="32"/>
      <c r="D33" s="33"/>
      <c r="E33" s="37"/>
      <c r="F33" s="37"/>
      <c r="G33" s="28"/>
      <c r="H33" s="28"/>
      <c r="I33" s="29"/>
    </row>
    <row r="34" spans="1:9">
      <c r="A34" s="65" t="s">
        <v>24</v>
      </c>
      <c r="B34" s="66"/>
      <c r="C34" s="26">
        <f>SUM(C31:C33)</f>
        <v>206721.64</v>
      </c>
      <c r="D34" s="53"/>
      <c r="E34" s="54"/>
      <c r="F34" s="54"/>
      <c r="G34" s="54"/>
      <c r="H34" s="54"/>
      <c r="I34" s="55"/>
    </row>
    <row r="35" spans="1:9">
      <c r="A35" s="34"/>
      <c r="B35" s="35"/>
      <c r="C35" s="36"/>
      <c r="D35" s="53"/>
      <c r="E35" s="54"/>
      <c r="F35" s="54"/>
      <c r="G35" s="54"/>
      <c r="H35" s="54"/>
      <c r="I35" s="55"/>
    </row>
    <row r="36" spans="1:9">
      <c r="A36" s="77" t="s">
        <v>25</v>
      </c>
      <c r="B36" s="78"/>
      <c r="C36" s="32"/>
      <c r="D36" s="33"/>
      <c r="E36" s="37"/>
      <c r="F36" s="37"/>
      <c r="G36" s="37"/>
      <c r="H36" s="37"/>
      <c r="I36" s="38"/>
    </row>
    <row r="37" spans="1:9">
      <c r="A37" s="47">
        <v>44252</v>
      </c>
      <c r="B37" s="48"/>
      <c r="C37" s="56">
        <v>206721.64</v>
      </c>
      <c r="D37" s="33" t="s">
        <v>23</v>
      </c>
      <c r="E37" s="37"/>
      <c r="F37" s="37"/>
      <c r="G37" s="37"/>
      <c r="H37" s="37"/>
      <c r="I37" s="38"/>
    </row>
    <row r="38" spans="1:9">
      <c r="A38" s="62"/>
      <c r="B38" s="64"/>
      <c r="C38" s="32"/>
      <c r="D38" s="33"/>
      <c r="E38" s="37"/>
      <c r="F38" s="37"/>
      <c r="G38" s="37"/>
      <c r="H38" s="37"/>
      <c r="I38" s="38"/>
    </row>
    <row r="39" spans="1:9">
      <c r="A39" s="65" t="s">
        <v>24</v>
      </c>
      <c r="B39" s="66"/>
      <c r="C39" s="26">
        <f>C37</f>
        <v>206721.64</v>
      </c>
      <c r="D39" s="67"/>
      <c r="E39" s="68"/>
      <c r="F39" s="68"/>
      <c r="G39" s="68"/>
      <c r="H39" s="68"/>
      <c r="I39" s="69"/>
    </row>
    <row r="40" spans="1:9">
      <c r="A40" s="34"/>
      <c r="B40" s="35"/>
      <c r="C40" s="36"/>
      <c r="D40" s="53"/>
      <c r="E40" s="54"/>
      <c r="F40" s="54"/>
      <c r="G40" s="54"/>
      <c r="H40" s="54"/>
      <c r="I40" s="55"/>
    </row>
    <row r="41" spans="1:9">
      <c r="A41" s="34"/>
      <c r="B41" s="35"/>
      <c r="C41" s="36"/>
      <c r="D41" s="53"/>
      <c r="E41" s="54"/>
      <c r="F41" s="54"/>
      <c r="G41" s="54"/>
      <c r="H41" s="54"/>
      <c r="I41" s="55"/>
    </row>
    <row r="42" spans="1:9">
      <c r="A42" s="34"/>
      <c r="B42" s="35"/>
      <c r="C42" s="36"/>
      <c r="D42" s="53"/>
      <c r="E42" s="54"/>
      <c r="F42" s="54"/>
      <c r="G42" s="54"/>
      <c r="H42" s="54"/>
      <c r="I42" s="55"/>
    </row>
    <row r="43" spans="1:9">
      <c r="A43" s="34"/>
      <c r="B43" s="35"/>
      <c r="C43" s="36"/>
      <c r="D43" s="53"/>
      <c r="E43" s="54"/>
      <c r="F43" s="54"/>
      <c r="G43" s="54"/>
      <c r="H43" s="54"/>
      <c r="I43" s="55"/>
    </row>
    <row r="44" spans="1:9">
      <c r="A44" s="34"/>
      <c r="B44" s="35"/>
      <c r="C44" s="36"/>
      <c r="D44" s="53"/>
      <c r="E44" s="54"/>
      <c r="F44" s="54"/>
      <c r="G44" s="54"/>
      <c r="H44" s="54"/>
      <c r="I44" s="55"/>
    </row>
    <row r="45" spans="1:9">
      <c r="A45" s="34"/>
      <c r="B45" s="35"/>
      <c r="C45" s="36"/>
      <c r="D45" s="53"/>
      <c r="E45" s="54"/>
      <c r="F45" s="54"/>
      <c r="G45" s="54"/>
      <c r="H45" s="54"/>
      <c r="I45" s="55"/>
    </row>
    <row r="46" spans="1:9">
      <c r="A46" s="34"/>
      <c r="B46" s="35"/>
      <c r="C46" s="36"/>
      <c r="D46" s="67"/>
      <c r="E46" s="68"/>
      <c r="F46" s="68"/>
      <c r="G46" s="68"/>
      <c r="H46" s="68"/>
      <c r="I46" s="69"/>
    </row>
    <row r="47" spans="1:9" ht="13.5" thickBot="1">
      <c r="A47" s="39"/>
      <c r="B47" s="40"/>
      <c r="C47" s="41"/>
      <c r="D47" s="70"/>
      <c r="E47" s="71"/>
      <c r="F47" s="71"/>
      <c r="G47" s="71"/>
      <c r="H47" s="71"/>
      <c r="I47" s="72"/>
    </row>
    <row r="48" spans="1:9">
      <c r="A48" s="1"/>
      <c r="B48" s="42"/>
      <c r="C48" s="42"/>
      <c r="D48" s="42"/>
      <c r="E48" s="42"/>
      <c r="F48" s="42"/>
      <c r="G48" s="42"/>
      <c r="H48" s="42"/>
      <c r="I48" s="2"/>
    </row>
    <row r="49" spans="1:9">
      <c r="A49" s="3"/>
      <c r="B49" s="43"/>
      <c r="C49" s="43"/>
      <c r="D49" s="43"/>
      <c r="E49" s="43"/>
      <c r="F49" s="43"/>
      <c r="G49" s="43"/>
      <c r="H49" s="43"/>
      <c r="I49" s="4"/>
    </row>
    <row r="50" spans="1:9">
      <c r="A50" s="3"/>
      <c r="B50" s="43"/>
      <c r="C50" s="43"/>
      <c r="D50" s="43"/>
      <c r="E50" s="43"/>
      <c r="F50" s="43"/>
      <c r="G50" s="43"/>
      <c r="H50" s="43"/>
      <c r="I50" s="4"/>
    </row>
    <row r="51" spans="1:9">
      <c r="A51" s="3"/>
      <c r="B51" s="43"/>
      <c r="C51" s="43"/>
      <c r="D51" s="43"/>
      <c r="E51" s="43"/>
      <c r="F51" s="43"/>
      <c r="G51" s="43"/>
      <c r="H51" s="43"/>
      <c r="I51" s="4"/>
    </row>
    <row r="52" spans="1:9">
      <c r="A52" s="3"/>
      <c r="B52" s="43"/>
      <c r="C52" s="43"/>
      <c r="D52" s="43"/>
      <c r="E52" s="43"/>
      <c r="F52" s="43"/>
      <c r="G52" s="43"/>
      <c r="H52" s="43"/>
      <c r="I52" s="4"/>
    </row>
    <row r="53" spans="1:9">
      <c r="A53" s="3"/>
      <c r="B53" s="43"/>
      <c r="C53" s="43"/>
      <c r="D53" s="43"/>
      <c r="E53" s="43"/>
      <c r="F53" s="43"/>
      <c r="G53" s="43"/>
      <c r="H53" s="43"/>
      <c r="I53" s="4"/>
    </row>
    <row r="54" spans="1:9">
      <c r="A54" s="44" t="s">
        <v>26</v>
      </c>
      <c r="B54" s="43"/>
      <c r="C54" s="43"/>
      <c r="D54" s="43"/>
      <c r="E54" s="43"/>
      <c r="F54" s="43"/>
      <c r="G54" s="43"/>
      <c r="H54" s="43"/>
      <c r="I54" s="4"/>
    </row>
    <row r="55" spans="1:9">
      <c r="A55" s="44"/>
      <c r="B55" s="43" t="s">
        <v>27</v>
      </c>
      <c r="C55" s="43"/>
      <c r="D55" s="43"/>
      <c r="E55" s="43"/>
      <c r="F55" s="43" t="s">
        <v>28</v>
      </c>
      <c r="G55" s="43"/>
      <c r="H55" s="43"/>
      <c r="I55" s="4"/>
    </row>
    <row r="56" spans="1:9">
      <c r="A56" s="44"/>
      <c r="B56" s="45" t="s">
        <v>29</v>
      </c>
      <c r="C56" s="43"/>
      <c r="D56" s="43"/>
      <c r="E56" s="43"/>
      <c r="F56" s="45" t="s">
        <v>30</v>
      </c>
      <c r="G56" s="45"/>
      <c r="H56" s="45"/>
      <c r="I56" s="4"/>
    </row>
    <row r="57" spans="1:9">
      <c r="A57" s="44"/>
      <c r="B57" s="45"/>
      <c r="C57" s="43"/>
      <c r="D57" s="43"/>
      <c r="E57" s="43"/>
      <c r="F57" s="45"/>
      <c r="G57" s="45"/>
      <c r="H57" s="45"/>
      <c r="I57" s="4"/>
    </row>
    <row r="58" spans="1:9" ht="13.5" thickBot="1">
      <c r="A58" s="5"/>
      <c r="B58" s="46"/>
      <c r="C58" s="46"/>
      <c r="D58" s="46"/>
      <c r="E58" s="46"/>
      <c r="F58" s="46"/>
      <c r="G58" s="46"/>
      <c r="H58" s="46"/>
      <c r="I58" s="6"/>
    </row>
  </sheetData>
  <mergeCells count="40">
    <mergeCell ref="A11:I11"/>
    <mergeCell ref="A10:G10"/>
    <mergeCell ref="A8:G9"/>
    <mergeCell ref="A6:I6"/>
    <mergeCell ref="A5:I5"/>
    <mergeCell ref="A22:B22"/>
    <mergeCell ref="D22:I22"/>
    <mergeCell ref="F12:G12"/>
    <mergeCell ref="H12:I12"/>
    <mergeCell ref="H17:I17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D46:I46"/>
    <mergeCell ref="D47:I47"/>
    <mergeCell ref="F18:G18"/>
    <mergeCell ref="H18:I18"/>
    <mergeCell ref="A36:B36"/>
    <mergeCell ref="F19:G19"/>
    <mergeCell ref="H19:I19"/>
    <mergeCell ref="F20:G20"/>
    <mergeCell ref="H20:I20"/>
    <mergeCell ref="A25:B25"/>
    <mergeCell ref="A26:B26"/>
    <mergeCell ref="A30:B30"/>
    <mergeCell ref="A31:B31"/>
    <mergeCell ref="A32:B32"/>
    <mergeCell ref="A34:B34"/>
    <mergeCell ref="A21:I21"/>
    <mergeCell ref="A23:B23"/>
    <mergeCell ref="A24:B24"/>
    <mergeCell ref="A38:B38"/>
    <mergeCell ref="A39:B39"/>
    <mergeCell ref="D39:I39"/>
  </mergeCells>
  <pageMargins left="0.78740157480314965" right="0.59055118110236227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financeiro admos</dc:creator>
  <cp:keywords/>
  <dc:description/>
  <cp:lastModifiedBy/>
  <cp:revision/>
  <dcterms:created xsi:type="dcterms:W3CDTF">2018-11-27T18:07:41Z</dcterms:created>
  <dcterms:modified xsi:type="dcterms:W3CDTF">2021-05-27T13:42:48Z</dcterms:modified>
  <cp:category/>
  <cp:contentStatus/>
</cp:coreProperties>
</file>